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Desktop\MANUAL DO FINANCEIRO\"/>
    </mc:Choice>
  </mc:AlternateContent>
  <xr:revisionPtr revIDLastSave="0" documentId="13_ncr:1_{5ADCDFAD-CCE5-4222-BC10-9B9CE2123A4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rincipal" sheetId="1" r:id="rId1"/>
  </sheets>
  <definedNames>
    <definedName name="ListaSuspensa">Principal!$D$41:$E$47,Principal!$I$41:$J$55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7" i="1" l="1"/>
  <c r="L57" i="1"/>
  <c r="L80" i="1" s="1"/>
  <c r="L56" i="1"/>
  <c r="K80" i="1" s="1"/>
  <c r="L23" i="1"/>
  <c r="L79" i="1" s="1"/>
  <c r="L22" i="1"/>
  <c r="K79" i="1" s="1"/>
  <c r="K55" i="1"/>
  <c r="F80" i="1" s="1"/>
  <c r="L33" i="1"/>
  <c r="L18" i="1"/>
  <c r="K21" i="1"/>
  <c r="F79" i="1" s="1"/>
  <c r="G18" i="1"/>
  <c r="L17" i="1"/>
  <c r="G17" i="1"/>
  <c r="K81" i="1" l="1"/>
  <c r="L81" i="1"/>
  <c r="L21" i="1"/>
  <c r="G79" i="1" s="1"/>
  <c r="G42" i="1"/>
  <c r="G43" i="1"/>
  <c r="G41" i="1"/>
  <c r="G44" i="1"/>
  <c r="G45" i="1"/>
  <c r="G46" i="1"/>
  <c r="G47" i="1"/>
  <c r="L42" i="1" l="1"/>
  <c r="L43" i="1"/>
  <c r="L44" i="1"/>
  <c r="L45" i="1"/>
  <c r="L46" i="1"/>
  <c r="L41" i="1" l="1"/>
  <c r="L55" i="1" l="1"/>
  <c r="G80" i="1" s="1"/>
  <c r="G81" i="1" s="1"/>
  <c r="L72" i="1"/>
</calcChain>
</file>

<file path=xl/sharedStrings.xml><?xml version="1.0" encoding="utf-8"?>
<sst xmlns="http://schemas.openxmlformats.org/spreadsheetml/2006/main" count="112" uniqueCount="73">
  <si>
    <t>DESLOCAMENTO</t>
  </si>
  <si>
    <t>HOSPEDAGEM</t>
  </si>
  <si>
    <t>DISTRIBUIDORA</t>
  </si>
  <si>
    <t>IMPOSTOS E TAXAS</t>
  </si>
  <si>
    <t>SEGUROS</t>
  </si>
  <si>
    <t>DESPESAS BANCÁRIAS</t>
  </si>
  <si>
    <t>LOCAÇÃO DE ESPAÇO</t>
  </si>
  <si>
    <t>LOCAÇÃO DE EQUIPAMENTOS</t>
  </si>
  <si>
    <t>SERVIÇOS DE TERCEIROS</t>
  </si>
  <si>
    <t>ALIMENTAÇÃO</t>
  </si>
  <si>
    <t>TOTAL</t>
  </si>
  <si>
    <t>DATA DOCUMENTO</t>
  </si>
  <si>
    <t>FORNECEDOR</t>
  </si>
  <si>
    <t>DOCUMENTO FISCAL</t>
  </si>
  <si>
    <t>BANCO</t>
  </si>
  <si>
    <t>AGENCIA</t>
  </si>
  <si>
    <t>CONTA</t>
  </si>
  <si>
    <t>CPF/CNPJ</t>
  </si>
  <si>
    <t>ASS. SOLICITANTE</t>
  </si>
  <si>
    <t>ASS. DE ACORDO DO FINANCEIRO</t>
  </si>
  <si>
    <t xml:space="preserve">ASS. do VP RESPONSÁVEL </t>
  </si>
  <si>
    <t xml:space="preserve">OUTRAS DESPESAS </t>
  </si>
  <si>
    <t>PROTOCOLO:</t>
  </si>
  <si>
    <t>EVENTO:</t>
  </si>
  <si>
    <t>VICE-PRESIDENC.:</t>
  </si>
  <si>
    <t>CATEGORIA</t>
  </si>
  <si>
    <t>REALIZADO</t>
  </si>
  <si>
    <t>ORÇADO</t>
  </si>
  <si>
    <t>DATA EVENTO:</t>
  </si>
  <si>
    <t>DATA PRESTAÇÃO</t>
  </si>
  <si>
    <t>INSCRIÇÕES</t>
  </si>
  <si>
    <t>DOAÇÕES</t>
  </si>
  <si>
    <t>VENDAS</t>
  </si>
  <si>
    <t>RECEITAS</t>
  </si>
  <si>
    <t>RESPONSÁVEL</t>
  </si>
  <si>
    <t>FONTE DA RECEITA</t>
  </si>
  <si>
    <t>OUTROS</t>
  </si>
  <si>
    <t>DATA</t>
  </si>
  <si>
    <t>MAT. EXPEDIENTE</t>
  </si>
  <si>
    <t>MAT. DIVULGAÇÃO</t>
  </si>
  <si>
    <t>PAGO</t>
  </si>
  <si>
    <t>RECEBIDO</t>
  </si>
  <si>
    <t>DADOS PARA RESSARCIMENTO</t>
  </si>
  <si>
    <t>DESPESAS</t>
  </si>
  <si>
    <t>DESCRIÇÃO</t>
  </si>
  <si>
    <t xml:space="preserve">DESCRIÇÃO </t>
  </si>
  <si>
    <t>RESUMO</t>
  </si>
  <si>
    <t>TOTAL DESPESAS</t>
  </si>
  <si>
    <t>FEC</t>
  </si>
  <si>
    <t>EVENTO</t>
  </si>
  <si>
    <t>DEFICT</t>
  </si>
  <si>
    <t>SUPERAVIT</t>
  </si>
  <si>
    <t>ADIANTAMENTO</t>
  </si>
  <si>
    <t>RESSARCIMENTO</t>
  </si>
  <si>
    <t>DEVOLUÇÃO</t>
  </si>
  <si>
    <t>DADOS PARA DEVOLUÇÃO</t>
  </si>
  <si>
    <t>FEDERAÇÃO ESPÍRITA CATARINENSE</t>
  </si>
  <si>
    <t>CNPJ</t>
  </si>
  <si>
    <t>83.885.194/0001-87</t>
  </si>
  <si>
    <t>Bradesco S/A</t>
  </si>
  <si>
    <t>93.194-2</t>
  </si>
  <si>
    <t>Caixa Econômica Federal</t>
  </si>
  <si>
    <t>2701-9</t>
  </si>
  <si>
    <t>Banco do Brasil S/A</t>
  </si>
  <si>
    <t>5201-9</t>
  </si>
  <si>
    <t>10.130-3</t>
  </si>
  <si>
    <t>TIPO DE CONTA</t>
  </si>
  <si>
    <t>NOME COMPLETO</t>
  </si>
  <si>
    <t>VALORES</t>
  </si>
  <si>
    <t>VALOR</t>
  </si>
  <si>
    <t>TOTAL RECEITAS</t>
  </si>
  <si>
    <t>REEMBOLSO E DEVOLUÇÕES</t>
  </si>
  <si>
    <t>PRESTAÇÃO DE CONTAS -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</si>
</sst>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161">
    <xf numFmtId="0" fontId="0" fillId="0" borderId="0" xfId="0"/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164" fontId="2" fillId="2" borderId="1" xfId="2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9" fontId="2" fillId="2" borderId="0" xfId="3" applyFont="1" applyFill="1" applyBorder="1" applyAlignment="1">
      <alignment vertical="center"/>
    </xf>
    <xf numFmtId="164" fontId="2" fillId="2" borderId="0" xfId="2" applyFont="1" applyFill="1" applyBorder="1" applyAlignment="1">
      <alignment vertical="center"/>
    </xf>
    <xf numFmtId="164" fontId="1" fillId="2" borderId="1" xfId="2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4" fontId="2" fillId="2" borderId="15" xfId="2" applyNumberFormat="1" applyFont="1" applyFill="1" applyBorder="1" applyAlignment="1">
      <alignment vertical="center"/>
    </xf>
    <xf numFmtId="14" fontId="2" fillId="2" borderId="0" xfId="2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2" applyNumberFormat="1" applyFont="1" applyFill="1" applyBorder="1" applyAlignment="1">
      <alignment vertical="center"/>
    </xf>
    <xf numFmtId="14" fontId="2" fillId="2" borderId="0" xfId="2" applyNumberFormat="1" applyFont="1" applyFill="1" applyBorder="1" applyAlignment="1">
      <alignment horizontal="center" vertical="center"/>
    </xf>
    <xf numFmtId="14" fontId="2" fillId="2" borderId="3" xfId="2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2" applyNumberFormat="1" applyFont="1" applyFill="1" applyBorder="1" applyAlignment="1">
      <alignment vertical="center"/>
    </xf>
    <xf numFmtId="14" fontId="2" fillId="2" borderId="3" xfId="2" applyNumberFormat="1" applyFont="1" applyFill="1" applyBorder="1" applyAlignment="1">
      <alignment horizontal="center" vertical="center"/>
    </xf>
    <xf numFmtId="164" fontId="2" fillId="2" borderId="1" xfId="2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vertical="center"/>
    </xf>
    <xf numFmtId="14" fontId="2" fillId="2" borderId="8" xfId="0" applyNumberFormat="1" applyFont="1" applyFill="1" applyBorder="1" applyAlignment="1">
      <alignment horizontal="center" vertical="center"/>
    </xf>
    <xf numFmtId="164" fontId="2" fillId="2" borderId="8" xfId="2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164" fontId="2" fillId="2" borderId="0" xfId="2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vertical="center"/>
    </xf>
    <xf numFmtId="164" fontId="2" fillId="2" borderId="3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9" fontId="0" fillId="2" borderId="0" xfId="3" applyFont="1" applyFill="1" applyBorder="1" applyAlignment="1">
      <alignment vertical="center"/>
    </xf>
    <xf numFmtId="164" fontId="0" fillId="2" borderId="0" xfId="2" applyFont="1" applyFill="1" applyBorder="1" applyAlignment="1">
      <alignment vertical="center"/>
    </xf>
    <xf numFmtId="164" fontId="0" fillId="2" borderId="1" xfId="2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" fillId="3" borderId="1" xfId="2" applyFont="1" applyFill="1" applyBorder="1" applyAlignment="1">
      <alignment vertical="center"/>
    </xf>
    <xf numFmtId="14" fontId="0" fillId="3" borderId="1" xfId="0" applyNumberFormat="1" applyFont="1" applyFill="1" applyBorder="1" applyAlignment="1">
      <alignment vertical="center"/>
    </xf>
    <xf numFmtId="164" fontId="0" fillId="3" borderId="1" xfId="2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2" borderId="1" xfId="0" applyFont="1" applyFill="1" applyBorder="1"/>
    <xf numFmtId="14" fontId="6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4" fontId="6" fillId="2" borderId="3" xfId="2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4" fontId="0" fillId="3" borderId="1" xfId="0" applyNumberFormat="1" applyFont="1" applyFill="1" applyBorder="1" applyAlignment="1">
      <alignment vertical="center"/>
    </xf>
    <xf numFmtId="164" fontId="0" fillId="3" borderId="1" xfId="2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4" fontId="0" fillId="3" borderId="1" xfId="0" quotePrefix="1" applyNumberFormat="1" applyFont="1" applyFill="1" applyBorder="1" applyAlignment="1">
      <alignment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left" vertical="center"/>
    </xf>
    <xf numFmtId="164" fontId="4" fillId="2" borderId="1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2" fillId="2" borderId="20" xfId="2" applyNumberFormat="1" applyFont="1" applyFill="1" applyBorder="1" applyAlignment="1">
      <alignment horizontal="left" vertical="center"/>
    </xf>
    <xf numFmtId="14" fontId="2" fillId="2" borderId="26" xfId="2" applyNumberFormat="1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4" fontId="2" fillId="3" borderId="15" xfId="0" applyNumberFormat="1" applyFont="1" applyFill="1" applyBorder="1" applyAlignment="1">
      <alignment horizontal="center" vertical="center"/>
    </xf>
    <xf numFmtId="14" fontId="2" fillId="2" borderId="15" xfId="2" applyNumberFormat="1" applyFont="1" applyFill="1" applyBorder="1" applyAlignment="1">
      <alignment horizontal="left" vertical="center"/>
    </xf>
    <xf numFmtId="14" fontId="2" fillId="3" borderId="15" xfId="2" applyNumberFormat="1" applyFont="1" applyFill="1" applyBorder="1" applyAlignment="1">
      <alignment horizontal="center" vertical="center"/>
    </xf>
    <xf numFmtId="14" fontId="2" fillId="3" borderId="16" xfId="2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</cellXfs>
  <cellStyles count="6">
    <cellStyle name="Moeda" xfId="2" builtinId="4"/>
    <cellStyle name="Normal" xfId="0" builtinId="0"/>
    <cellStyle name="Normal 2" xfId="5" xr:uid="{00000000-0005-0000-0000-000002000000}"/>
    <cellStyle name="Porcentagem" xfId="3" builtinId="5"/>
    <cellStyle name="Vírgula" xfId="1" builtinId="3"/>
    <cellStyle name="Vírgula 2" xfId="4" xr:uid="{00000000-0005-0000-0000-000005000000}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2</xdr:row>
          <xdr:rowOff>66675</xdr:rowOff>
        </xdr:from>
        <xdr:to>
          <xdr:col>3</xdr:col>
          <xdr:colOff>571500</xdr:colOff>
          <xdr:row>3</xdr:row>
          <xdr:rowOff>333375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P110"/>
  <sheetViews>
    <sheetView tabSelected="1" zoomScaleNormal="100" workbookViewId="0">
      <selection activeCell="J102" sqref="J102:L102"/>
    </sheetView>
  </sheetViews>
  <sheetFormatPr defaultRowHeight="15" customHeight="1" x14ac:dyDescent="0.25"/>
  <cols>
    <col min="1" max="1" width="1.7109375" style="77" customWidth="1"/>
    <col min="2" max="2" width="1.28515625" style="68" customWidth="1"/>
    <col min="3" max="3" width="1.7109375" style="68" customWidth="1"/>
    <col min="4" max="4" width="11.85546875" style="68" customWidth="1"/>
    <col min="5" max="5" width="15" style="68" customWidth="1"/>
    <col min="6" max="6" width="12.5703125" style="68" customWidth="1"/>
    <col min="7" max="7" width="13.28515625" style="68" bestFit="1" customWidth="1"/>
    <col min="8" max="8" width="1.5703125" style="68" customWidth="1"/>
    <col min="9" max="9" width="22" style="68" customWidth="1"/>
    <col min="10" max="10" width="17.42578125" style="69" customWidth="1"/>
    <col min="11" max="11" width="12.140625" style="68" bestFit="1" customWidth="1"/>
    <col min="12" max="12" width="13.5703125" style="68" customWidth="1"/>
    <col min="13" max="13" width="1.7109375" style="68" customWidth="1"/>
    <col min="14" max="14" width="1.28515625" style="68" customWidth="1"/>
    <col min="15" max="15" width="12.140625" style="68" bestFit="1" customWidth="1"/>
    <col min="16" max="16384" width="9.140625" style="68"/>
  </cols>
  <sheetData>
    <row r="1" spans="2:14" s="77" customFormat="1" ht="15" customHeight="1" thickBot="1" x14ac:dyDescent="0.3">
      <c r="J1" s="78"/>
    </row>
    <row r="2" spans="2:14" ht="9.75" customHeight="1" thickBot="1" x14ac:dyDescent="0.3">
      <c r="B2" s="16"/>
      <c r="C2" s="17"/>
      <c r="D2" s="17"/>
      <c r="E2" s="17"/>
      <c r="F2" s="17"/>
      <c r="G2" s="17"/>
      <c r="H2" s="17"/>
      <c r="I2" s="17"/>
      <c r="J2" s="3"/>
      <c r="K2" s="17"/>
      <c r="L2" s="17"/>
      <c r="M2" s="17"/>
      <c r="N2" s="18"/>
    </row>
    <row r="3" spans="2:14" ht="15" customHeight="1" x14ac:dyDescent="0.25">
      <c r="B3" s="4"/>
      <c r="C3" s="128"/>
      <c r="D3" s="129"/>
      <c r="E3" s="134" t="s">
        <v>72</v>
      </c>
      <c r="F3" s="135"/>
      <c r="G3" s="135"/>
      <c r="H3" s="135"/>
      <c r="I3" s="135"/>
      <c r="J3" s="135"/>
      <c r="K3" s="135"/>
      <c r="L3" s="135"/>
      <c r="M3" s="136"/>
      <c r="N3" s="7"/>
    </row>
    <row r="4" spans="2:14" ht="31.5" customHeight="1" thickBot="1" x14ac:dyDescent="0.3">
      <c r="B4" s="4"/>
      <c r="C4" s="130"/>
      <c r="D4" s="131"/>
      <c r="E4" s="137"/>
      <c r="F4" s="138"/>
      <c r="G4" s="138"/>
      <c r="H4" s="138"/>
      <c r="I4" s="138"/>
      <c r="J4" s="138"/>
      <c r="K4" s="138"/>
      <c r="L4" s="138"/>
      <c r="M4" s="139"/>
      <c r="N4" s="7"/>
    </row>
    <row r="5" spans="2:14" ht="15" customHeight="1" thickBot="1" x14ac:dyDescent="0.3">
      <c r="B5" s="4"/>
      <c r="C5" s="132" t="s">
        <v>22</v>
      </c>
      <c r="D5" s="133"/>
      <c r="E5" s="19"/>
      <c r="F5" s="141" t="s">
        <v>28</v>
      </c>
      <c r="G5" s="141"/>
      <c r="H5" s="140"/>
      <c r="I5" s="140"/>
      <c r="J5" s="20" t="s">
        <v>29</v>
      </c>
      <c r="K5" s="142"/>
      <c r="L5" s="142"/>
      <c r="M5" s="143"/>
      <c r="N5" s="7"/>
    </row>
    <row r="6" spans="2:14" ht="15" customHeight="1" thickBot="1" x14ac:dyDescent="0.3">
      <c r="B6" s="4"/>
      <c r="C6" s="6"/>
      <c r="D6" s="6"/>
      <c r="E6" s="6"/>
      <c r="F6" s="21"/>
      <c r="G6" s="21"/>
      <c r="H6" s="22"/>
      <c r="I6" s="22"/>
      <c r="J6" s="23"/>
      <c r="K6" s="24"/>
      <c r="L6" s="24"/>
      <c r="M6" s="6"/>
      <c r="N6" s="7"/>
    </row>
    <row r="7" spans="2:14" ht="15" customHeight="1" thickBot="1" x14ac:dyDescent="0.3">
      <c r="B7" s="4"/>
      <c r="C7" s="16"/>
      <c r="D7" s="17"/>
      <c r="E7" s="17"/>
      <c r="F7" s="25"/>
      <c r="G7" s="25"/>
      <c r="H7" s="26"/>
      <c r="I7" s="26"/>
      <c r="J7" s="27"/>
      <c r="K7" s="28"/>
      <c r="L7" s="28"/>
      <c r="M7" s="18"/>
      <c r="N7" s="7"/>
    </row>
    <row r="8" spans="2:14" ht="15" customHeight="1" x14ac:dyDescent="0.25">
      <c r="B8" s="4"/>
      <c r="C8" s="4"/>
      <c r="D8" s="120" t="s">
        <v>23</v>
      </c>
      <c r="E8" s="121"/>
      <c r="F8" s="144"/>
      <c r="G8" s="145"/>
      <c r="H8" s="145"/>
      <c r="I8" s="145"/>
      <c r="J8" s="145"/>
      <c r="K8" s="145"/>
      <c r="L8" s="146"/>
      <c r="M8" s="7"/>
      <c r="N8" s="7"/>
    </row>
    <row r="9" spans="2:14" ht="15" customHeight="1" x14ac:dyDescent="0.25">
      <c r="B9" s="4"/>
      <c r="C9" s="4"/>
      <c r="D9" s="122" t="s">
        <v>34</v>
      </c>
      <c r="E9" s="88"/>
      <c r="F9" s="111"/>
      <c r="G9" s="111"/>
      <c r="H9" s="111"/>
      <c r="I9" s="111"/>
      <c r="J9" s="111"/>
      <c r="K9" s="111"/>
      <c r="L9" s="125"/>
      <c r="M9" s="7"/>
      <c r="N9" s="7"/>
    </row>
    <row r="10" spans="2:14" ht="15" customHeight="1" thickBot="1" x14ac:dyDescent="0.3">
      <c r="B10" s="4"/>
      <c r="C10" s="4"/>
      <c r="D10" s="123" t="s">
        <v>24</v>
      </c>
      <c r="E10" s="124"/>
      <c r="F10" s="126"/>
      <c r="G10" s="126"/>
      <c r="H10" s="126"/>
      <c r="I10" s="126"/>
      <c r="J10" s="126"/>
      <c r="K10" s="126"/>
      <c r="L10" s="127"/>
      <c r="M10" s="7"/>
      <c r="N10" s="7"/>
    </row>
    <row r="11" spans="2:14" ht="15" customHeight="1" thickBot="1" x14ac:dyDescent="0.3">
      <c r="B11" s="4"/>
      <c r="C11" s="9"/>
      <c r="D11" s="1"/>
      <c r="E11" s="1"/>
      <c r="F11" s="1"/>
      <c r="G11" s="1"/>
      <c r="H11" s="1"/>
      <c r="I11" s="1"/>
      <c r="J11" s="1"/>
      <c r="K11" s="1"/>
      <c r="L11" s="1"/>
      <c r="M11" s="11"/>
      <c r="N11" s="7"/>
    </row>
    <row r="12" spans="2:14" ht="15" customHeight="1" thickBot="1" x14ac:dyDescent="0.3">
      <c r="B12" s="4"/>
      <c r="C12" s="6"/>
      <c r="D12" s="2"/>
      <c r="E12" s="2"/>
      <c r="F12" s="2"/>
      <c r="G12" s="2"/>
      <c r="H12" s="2"/>
      <c r="I12" s="2"/>
      <c r="J12" s="2"/>
      <c r="K12" s="2"/>
      <c r="L12" s="2"/>
      <c r="M12" s="6"/>
      <c r="N12" s="7"/>
    </row>
    <row r="13" spans="2:14" ht="15" customHeight="1" x14ac:dyDescent="0.25">
      <c r="B13" s="4"/>
      <c r="C13" s="16"/>
      <c r="D13" s="17"/>
      <c r="E13" s="17"/>
      <c r="F13" s="17"/>
      <c r="G13" s="17"/>
      <c r="H13" s="17"/>
      <c r="I13" s="17"/>
      <c r="J13" s="3"/>
      <c r="K13" s="17"/>
      <c r="L13" s="17"/>
      <c r="M13" s="18"/>
      <c r="N13" s="7"/>
    </row>
    <row r="14" spans="2:14" ht="15" customHeight="1" x14ac:dyDescent="0.25">
      <c r="B14" s="4"/>
      <c r="C14" s="4"/>
      <c r="D14" s="106" t="s">
        <v>33</v>
      </c>
      <c r="E14" s="106"/>
      <c r="F14" s="106"/>
      <c r="G14" s="106"/>
      <c r="H14" s="106"/>
      <c r="I14" s="106"/>
      <c r="J14" s="106"/>
      <c r="K14" s="106"/>
      <c r="L14" s="106"/>
      <c r="M14" s="7"/>
      <c r="N14" s="7"/>
    </row>
    <row r="15" spans="2:14" ht="15" customHeight="1" x14ac:dyDescent="0.25">
      <c r="B15" s="4"/>
      <c r="C15" s="4"/>
      <c r="D15" s="6"/>
      <c r="E15" s="6"/>
      <c r="F15" s="6"/>
      <c r="G15" s="6"/>
      <c r="H15" s="6"/>
      <c r="I15" s="6"/>
      <c r="J15" s="2"/>
      <c r="K15" s="6"/>
      <c r="L15" s="6"/>
      <c r="M15" s="7"/>
      <c r="N15" s="7"/>
    </row>
    <row r="16" spans="2:14" ht="15" customHeight="1" x14ac:dyDescent="0.25">
      <c r="B16" s="4"/>
      <c r="C16" s="4"/>
      <c r="D16" s="90" t="s">
        <v>44</v>
      </c>
      <c r="E16" s="91"/>
      <c r="F16" s="41" t="s">
        <v>27</v>
      </c>
      <c r="G16" s="41" t="s">
        <v>26</v>
      </c>
      <c r="H16" s="53"/>
      <c r="I16" s="90" t="s">
        <v>44</v>
      </c>
      <c r="J16" s="91"/>
      <c r="K16" s="41" t="s">
        <v>27</v>
      </c>
      <c r="L16" s="41" t="s">
        <v>26</v>
      </c>
      <c r="M16" s="7"/>
      <c r="N16" s="7"/>
    </row>
    <row r="17" spans="2:14" ht="15" customHeight="1" x14ac:dyDescent="0.25">
      <c r="B17" s="4"/>
      <c r="C17" s="4"/>
      <c r="D17" s="40" t="s">
        <v>30</v>
      </c>
      <c r="E17" s="40"/>
      <c r="F17" s="60"/>
      <c r="G17" s="14">
        <f>SUMIF($J$26:$J$33,"="&amp;D17,$L$26:$L$33)</f>
        <v>1</v>
      </c>
      <c r="H17" s="54"/>
      <c r="I17" s="93" t="s">
        <v>32</v>
      </c>
      <c r="J17" s="94"/>
      <c r="K17" s="60"/>
      <c r="L17" s="14">
        <f>SUMIF($J$26:$J$33,"="&amp;I17,$L$26:$L$33)</f>
        <v>0</v>
      </c>
      <c r="M17" s="7"/>
      <c r="N17" s="7"/>
    </row>
    <row r="18" spans="2:14" ht="15" customHeight="1" x14ac:dyDescent="0.25">
      <c r="B18" s="4"/>
      <c r="C18" s="4"/>
      <c r="D18" s="94" t="s">
        <v>31</v>
      </c>
      <c r="E18" s="94"/>
      <c r="F18" s="60"/>
      <c r="G18" s="14">
        <f t="shared" ref="G18" si="0">SUMIF($J$26:$J$33,"="&amp;D18,$L$26:$L$33)</f>
        <v>0</v>
      </c>
      <c r="H18" s="54"/>
      <c r="I18" s="93" t="s">
        <v>71</v>
      </c>
      <c r="J18" s="94"/>
      <c r="K18" s="60"/>
      <c r="L18" s="14">
        <f>SUMIF($J$26:$J$33,"="&amp;I18,$L$26:$L$33)</f>
        <v>0</v>
      </c>
      <c r="M18" s="7"/>
      <c r="N18" s="7"/>
    </row>
    <row r="19" spans="2:14" ht="15" hidden="1" customHeight="1" x14ac:dyDescent="0.25">
      <c r="B19" s="4"/>
      <c r="C19" s="4"/>
      <c r="D19" s="50" t="s">
        <v>32</v>
      </c>
      <c r="E19" s="50"/>
      <c r="F19" s="50"/>
      <c r="G19" s="51"/>
      <c r="H19" s="54"/>
      <c r="I19" s="88"/>
      <c r="J19" s="89"/>
      <c r="K19" s="5"/>
      <c r="L19" s="5"/>
      <c r="M19" s="7"/>
      <c r="N19" s="7"/>
    </row>
    <row r="20" spans="2:14" ht="15" hidden="1" customHeight="1" x14ac:dyDescent="0.25">
      <c r="B20" s="4"/>
      <c r="C20" s="4"/>
      <c r="D20" s="55" t="s">
        <v>36</v>
      </c>
      <c r="E20" s="55"/>
      <c r="F20" s="55"/>
      <c r="G20" s="56"/>
      <c r="H20" s="54"/>
      <c r="I20" s="52"/>
      <c r="J20" s="49"/>
      <c r="K20" s="5"/>
      <c r="L20" s="5"/>
      <c r="M20" s="7"/>
      <c r="N20" s="7"/>
    </row>
    <row r="21" spans="2:14" ht="15" customHeight="1" x14ac:dyDescent="0.25">
      <c r="B21" s="4"/>
      <c r="C21" s="4"/>
      <c r="D21" s="92"/>
      <c r="E21" s="92"/>
      <c r="F21" s="13"/>
      <c r="G21" s="13"/>
      <c r="H21" s="6"/>
      <c r="I21" s="87" t="s">
        <v>10</v>
      </c>
      <c r="J21" s="87"/>
      <c r="K21" s="5">
        <f>SUM(K17:K19)</f>
        <v>0</v>
      </c>
      <c r="L21" s="5">
        <f>SUM(G17:G18,L17:L18)</f>
        <v>1</v>
      </c>
      <c r="M21" s="7"/>
      <c r="N21" s="7"/>
    </row>
    <row r="22" spans="2:14" ht="15" customHeight="1" x14ac:dyDescent="0.25">
      <c r="B22" s="4"/>
      <c r="C22" s="4"/>
      <c r="D22" s="22"/>
      <c r="E22" s="22"/>
      <c r="F22" s="13"/>
      <c r="G22" s="13"/>
      <c r="H22" s="6"/>
      <c r="I22" s="98" t="s">
        <v>48</v>
      </c>
      <c r="J22" s="99"/>
      <c r="K22" s="100"/>
      <c r="L22" s="14">
        <f>SUMIF($K$26:$K$32,"="&amp;I22,$L$26:$L$32)</f>
        <v>1</v>
      </c>
      <c r="M22" s="7"/>
      <c r="N22" s="7"/>
    </row>
    <row r="23" spans="2:14" ht="15" customHeight="1" x14ac:dyDescent="0.25">
      <c r="B23" s="4"/>
      <c r="C23" s="4"/>
      <c r="D23" s="22"/>
      <c r="E23" s="22"/>
      <c r="F23" s="13"/>
      <c r="G23" s="13"/>
      <c r="H23" s="6"/>
      <c r="I23" s="98" t="s">
        <v>49</v>
      </c>
      <c r="J23" s="99"/>
      <c r="K23" s="100"/>
      <c r="L23" s="14">
        <f>SUMIF($K$26:$K$32,"="&amp;I23,$L$26:$L$32)</f>
        <v>0</v>
      </c>
      <c r="M23" s="7"/>
      <c r="N23" s="7"/>
    </row>
    <row r="24" spans="2:14" ht="15" customHeight="1" x14ac:dyDescent="0.25"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7"/>
      <c r="N24" s="7"/>
    </row>
    <row r="25" spans="2:14" ht="15" customHeight="1" x14ac:dyDescent="0.25">
      <c r="B25" s="4"/>
      <c r="C25" s="4"/>
      <c r="D25" s="42" t="s">
        <v>37</v>
      </c>
      <c r="E25" s="42" t="s">
        <v>13</v>
      </c>
      <c r="F25" s="101" t="s">
        <v>35</v>
      </c>
      <c r="G25" s="101"/>
      <c r="H25" s="101"/>
      <c r="I25" s="101"/>
      <c r="J25" s="38" t="s">
        <v>25</v>
      </c>
      <c r="K25" s="38" t="s">
        <v>41</v>
      </c>
      <c r="L25" s="41" t="s">
        <v>68</v>
      </c>
      <c r="M25" s="7"/>
      <c r="N25" s="7"/>
    </row>
    <row r="26" spans="2:14" ht="15" customHeight="1" x14ac:dyDescent="0.25">
      <c r="B26" s="4"/>
      <c r="C26" s="4"/>
      <c r="D26" s="61"/>
      <c r="E26" s="61"/>
      <c r="F26" s="105"/>
      <c r="G26" s="105"/>
      <c r="H26" s="105"/>
      <c r="I26" s="105"/>
      <c r="J26" s="63" t="s">
        <v>30</v>
      </c>
      <c r="K26" s="63" t="s">
        <v>48</v>
      </c>
      <c r="L26" s="46">
        <v>1</v>
      </c>
      <c r="M26" s="7"/>
      <c r="N26" s="7"/>
    </row>
    <row r="27" spans="2:14" ht="15" customHeight="1" x14ac:dyDescent="0.25">
      <c r="B27" s="4"/>
      <c r="C27" s="4"/>
      <c r="D27" s="61"/>
      <c r="E27" s="61"/>
      <c r="F27" s="105"/>
      <c r="G27" s="105"/>
      <c r="H27" s="105"/>
      <c r="I27" s="105"/>
      <c r="J27" s="63" t="s">
        <v>32</v>
      </c>
      <c r="K27" s="63" t="s">
        <v>49</v>
      </c>
      <c r="L27" s="46"/>
      <c r="M27" s="7"/>
      <c r="N27" s="7"/>
    </row>
    <row r="28" spans="2:14" ht="15" customHeight="1" x14ac:dyDescent="0.25">
      <c r="B28" s="4"/>
      <c r="C28" s="4"/>
      <c r="D28" s="61"/>
      <c r="E28" s="61"/>
      <c r="F28" s="105"/>
      <c r="G28" s="105"/>
      <c r="H28" s="105"/>
      <c r="I28" s="105"/>
      <c r="J28" s="63"/>
      <c r="K28" s="63"/>
      <c r="L28" s="46"/>
      <c r="M28" s="7"/>
      <c r="N28" s="7"/>
    </row>
    <row r="29" spans="2:14" ht="15" customHeight="1" x14ac:dyDescent="0.25">
      <c r="B29" s="4"/>
      <c r="C29" s="4"/>
      <c r="D29" s="61"/>
      <c r="E29" s="61"/>
      <c r="F29" s="105"/>
      <c r="G29" s="105"/>
      <c r="H29" s="105"/>
      <c r="I29" s="105"/>
      <c r="J29" s="63"/>
      <c r="K29" s="63"/>
      <c r="L29" s="46"/>
      <c r="M29" s="7"/>
      <c r="N29" s="7"/>
    </row>
    <row r="30" spans="2:14" ht="15" customHeight="1" x14ac:dyDescent="0.25">
      <c r="B30" s="4"/>
      <c r="C30" s="4"/>
      <c r="D30" s="61"/>
      <c r="E30" s="61"/>
      <c r="F30" s="105"/>
      <c r="G30" s="105"/>
      <c r="H30" s="105"/>
      <c r="I30" s="105"/>
      <c r="J30" s="63"/>
      <c r="K30" s="63"/>
      <c r="L30" s="46"/>
      <c r="M30" s="7"/>
      <c r="N30" s="7"/>
    </row>
    <row r="31" spans="2:14" ht="15" customHeight="1" x14ac:dyDescent="0.25">
      <c r="B31" s="4"/>
      <c r="C31" s="4"/>
      <c r="D31" s="61"/>
      <c r="E31" s="61"/>
      <c r="F31" s="105"/>
      <c r="G31" s="105"/>
      <c r="H31" s="105"/>
      <c r="I31" s="105"/>
      <c r="J31" s="63"/>
      <c r="K31" s="63"/>
      <c r="L31" s="46"/>
      <c r="M31" s="7"/>
      <c r="N31" s="7"/>
    </row>
    <row r="32" spans="2:14" ht="15" customHeight="1" x14ac:dyDescent="0.25">
      <c r="B32" s="4"/>
      <c r="C32" s="4"/>
      <c r="D32" s="61"/>
      <c r="E32" s="61"/>
      <c r="F32" s="105"/>
      <c r="G32" s="105"/>
      <c r="H32" s="105"/>
      <c r="I32" s="105"/>
      <c r="J32" s="63"/>
      <c r="K32" s="63"/>
      <c r="L32" s="46"/>
      <c r="M32" s="7"/>
      <c r="N32" s="7"/>
    </row>
    <row r="33" spans="2:14" ht="15" customHeight="1" x14ac:dyDescent="0.25">
      <c r="B33" s="4"/>
      <c r="C33" s="4"/>
      <c r="D33" s="102" t="s">
        <v>10</v>
      </c>
      <c r="E33" s="103"/>
      <c r="F33" s="103"/>
      <c r="G33" s="103"/>
      <c r="H33" s="103"/>
      <c r="I33" s="103"/>
      <c r="J33" s="103"/>
      <c r="K33" s="104"/>
      <c r="L33" s="29">
        <f>SUM(L26:L32)</f>
        <v>1</v>
      </c>
      <c r="M33" s="7"/>
      <c r="N33" s="7"/>
    </row>
    <row r="34" spans="2:14" ht="15" customHeight="1" thickBot="1" x14ac:dyDescent="0.3">
      <c r="B34" s="4"/>
      <c r="C34" s="9"/>
      <c r="D34" s="1"/>
      <c r="E34" s="1"/>
      <c r="F34" s="1"/>
      <c r="G34" s="1"/>
      <c r="H34" s="1"/>
      <c r="I34" s="1"/>
      <c r="J34" s="1"/>
      <c r="K34" s="1"/>
      <c r="L34" s="1"/>
      <c r="M34" s="11"/>
      <c r="N34" s="7"/>
    </row>
    <row r="35" spans="2:14" ht="15" customHeight="1" x14ac:dyDescent="0.25">
      <c r="B35" s="4"/>
      <c r="C35" s="6"/>
      <c r="D35" s="2"/>
      <c r="E35" s="2"/>
      <c r="F35" s="2"/>
      <c r="G35" s="2"/>
      <c r="H35" s="2"/>
      <c r="I35" s="2"/>
      <c r="J35" s="2"/>
      <c r="K35" s="2"/>
      <c r="L35" s="2"/>
      <c r="M35" s="6"/>
      <c r="N35" s="7"/>
    </row>
    <row r="36" spans="2:14" ht="15" customHeight="1" thickBot="1" x14ac:dyDescent="0.3">
      <c r="B36" s="4"/>
      <c r="C36" s="6"/>
      <c r="D36" s="6"/>
      <c r="E36" s="6"/>
      <c r="F36" s="6"/>
      <c r="G36" s="6"/>
      <c r="H36" s="6"/>
      <c r="I36" s="6"/>
      <c r="J36" s="2"/>
      <c r="K36" s="6"/>
      <c r="L36" s="6"/>
      <c r="M36" s="6"/>
      <c r="N36" s="7"/>
    </row>
    <row r="37" spans="2:14" ht="15" customHeight="1" x14ac:dyDescent="0.25">
      <c r="B37" s="4"/>
      <c r="C37" s="16"/>
      <c r="D37" s="17"/>
      <c r="E37" s="17"/>
      <c r="F37" s="17"/>
      <c r="G37" s="17"/>
      <c r="H37" s="17"/>
      <c r="I37" s="17"/>
      <c r="J37" s="3"/>
      <c r="K37" s="17"/>
      <c r="L37" s="17"/>
      <c r="M37" s="18"/>
      <c r="N37" s="7"/>
    </row>
    <row r="38" spans="2:14" ht="15" customHeight="1" x14ac:dyDescent="0.25">
      <c r="B38" s="4"/>
      <c r="C38" s="4"/>
      <c r="D38" s="106" t="s">
        <v>43</v>
      </c>
      <c r="E38" s="106"/>
      <c r="F38" s="106"/>
      <c r="G38" s="106"/>
      <c r="H38" s="106"/>
      <c r="I38" s="106"/>
      <c r="J38" s="106"/>
      <c r="K38" s="106"/>
      <c r="L38" s="106"/>
      <c r="M38" s="7"/>
      <c r="N38" s="7"/>
    </row>
    <row r="39" spans="2:14" ht="15" customHeight="1" x14ac:dyDescent="0.25">
      <c r="B39" s="4"/>
      <c r="C39" s="4"/>
      <c r="D39" s="6"/>
      <c r="E39" s="6"/>
      <c r="F39" s="6"/>
      <c r="G39" s="6"/>
      <c r="H39" s="6"/>
      <c r="I39" s="6"/>
      <c r="J39" s="2"/>
      <c r="K39" s="6"/>
      <c r="L39" s="6"/>
      <c r="M39" s="7"/>
      <c r="N39" s="7"/>
    </row>
    <row r="40" spans="2:14" ht="15" customHeight="1" x14ac:dyDescent="0.25">
      <c r="B40" s="4"/>
      <c r="C40" s="4"/>
      <c r="D40" s="90" t="s">
        <v>44</v>
      </c>
      <c r="E40" s="91"/>
      <c r="F40" s="41" t="s">
        <v>27</v>
      </c>
      <c r="G40" s="41" t="s">
        <v>26</v>
      </c>
      <c r="H40" s="22"/>
      <c r="I40" s="90" t="s">
        <v>45</v>
      </c>
      <c r="J40" s="91"/>
      <c r="K40" s="41" t="s">
        <v>27</v>
      </c>
      <c r="L40" s="41" t="s">
        <v>26</v>
      </c>
      <c r="M40" s="7"/>
      <c r="N40" s="7"/>
    </row>
    <row r="41" spans="2:14" ht="15" customHeight="1" x14ac:dyDescent="0.25">
      <c r="B41" s="4"/>
      <c r="C41" s="4"/>
      <c r="D41" s="94" t="s">
        <v>9</v>
      </c>
      <c r="E41" s="94"/>
      <c r="F41" s="62"/>
      <c r="G41" s="46">
        <f t="shared" ref="G41:G47" si="1">SUMIF($J$60:$J$71,"="&amp;D41,$L$60:$L$71)</f>
        <v>0</v>
      </c>
      <c r="H41" s="6"/>
      <c r="I41" s="94" t="s">
        <v>4</v>
      </c>
      <c r="J41" s="94"/>
      <c r="K41" s="62"/>
      <c r="L41" s="46">
        <f t="shared" ref="L41:L47" si="2">SUMIF($J$60:$J$71,"="&amp;I41,$L$60:$L$71)</f>
        <v>0</v>
      </c>
      <c r="M41" s="7"/>
      <c r="N41" s="7"/>
    </row>
    <row r="42" spans="2:14" ht="15" customHeight="1" x14ac:dyDescent="0.25">
      <c r="B42" s="4"/>
      <c r="C42" s="4"/>
      <c r="D42" s="94" t="s">
        <v>0</v>
      </c>
      <c r="E42" s="94"/>
      <c r="F42" s="62"/>
      <c r="G42" s="46">
        <f t="shared" si="1"/>
        <v>0</v>
      </c>
      <c r="H42" s="6"/>
      <c r="I42" s="94" t="s">
        <v>5</v>
      </c>
      <c r="J42" s="94"/>
      <c r="K42" s="62"/>
      <c r="L42" s="46">
        <f t="shared" si="2"/>
        <v>0</v>
      </c>
      <c r="M42" s="7"/>
      <c r="N42" s="7"/>
    </row>
    <row r="43" spans="2:14" ht="15" customHeight="1" x14ac:dyDescent="0.25">
      <c r="B43" s="4"/>
      <c r="C43" s="4"/>
      <c r="D43" s="94" t="s">
        <v>1</v>
      </c>
      <c r="E43" s="94"/>
      <c r="F43" s="62"/>
      <c r="G43" s="46">
        <f t="shared" si="1"/>
        <v>0</v>
      </c>
      <c r="H43" s="6"/>
      <c r="I43" s="94" t="s">
        <v>6</v>
      </c>
      <c r="J43" s="94"/>
      <c r="K43" s="62"/>
      <c r="L43" s="46">
        <f t="shared" si="2"/>
        <v>0</v>
      </c>
      <c r="M43" s="7"/>
      <c r="N43" s="7"/>
    </row>
    <row r="44" spans="2:14" ht="15" customHeight="1" x14ac:dyDescent="0.25">
      <c r="B44" s="4"/>
      <c r="C44" s="4"/>
      <c r="D44" s="94" t="s">
        <v>38</v>
      </c>
      <c r="E44" s="94"/>
      <c r="F44" s="62"/>
      <c r="G44" s="46">
        <f t="shared" si="1"/>
        <v>0</v>
      </c>
      <c r="H44" s="6"/>
      <c r="I44" s="94" t="s">
        <v>7</v>
      </c>
      <c r="J44" s="94"/>
      <c r="K44" s="62"/>
      <c r="L44" s="46">
        <f t="shared" si="2"/>
        <v>0</v>
      </c>
      <c r="M44" s="7"/>
      <c r="N44" s="7"/>
    </row>
    <row r="45" spans="2:14" ht="15" customHeight="1" x14ac:dyDescent="0.25">
      <c r="B45" s="4"/>
      <c r="C45" s="4"/>
      <c r="D45" s="94" t="s">
        <v>39</v>
      </c>
      <c r="E45" s="94"/>
      <c r="F45" s="62"/>
      <c r="G45" s="46">
        <f t="shared" si="1"/>
        <v>0</v>
      </c>
      <c r="H45" s="6"/>
      <c r="I45" s="94" t="s">
        <v>8</v>
      </c>
      <c r="J45" s="94"/>
      <c r="K45" s="62"/>
      <c r="L45" s="46">
        <f t="shared" si="2"/>
        <v>0</v>
      </c>
      <c r="M45" s="7"/>
      <c r="N45" s="7"/>
    </row>
    <row r="46" spans="2:14" ht="15" customHeight="1" x14ac:dyDescent="0.25">
      <c r="B46" s="4"/>
      <c r="C46" s="4"/>
      <c r="D46" s="94" t="s">
        <v>2</v>
      </c>
      <c r="E46" s="94"/>
      <c r="F46" s="62"/>
      <c r="G46" s="46">
        <f t="shared" si="1"/>
        <v>0</v>
      </c>
      <c r="H46" s="6"/>
      <c r="I46" s="94" t="s">
        <v>21</v>
      </c>
      <c r="J46" s="94"/>
      <c r="K46" s="62"/>
      <c r="L46" s="46">
        <f t="shared" si="2"/>
        <v>0</v>
      </c>
      <c r="M46" s="7"/>
      <c r="N46" s="7"/>
    </row>
    <row r="47" spans="2:14" ht="15" customHeight="1" x14ac:dyDescent="0.25">
      <c r="B47" s="4"/>
      <c r="C47" s="4"/>
      <c r="D47" s="94" t="s">
        <v>3</v>
      </c>
      <c r="E47" s="94"/>
      <c r="F47" s="62"/>
      <c r="G47" s="46">
        <f t="shared" si="1"/>
        <v>0</v>
      </c>
      <c r="H47" s="6"/>
      <c r="I47" s="94" t="s">
        <v>31</v>
      </c>
      <c r="J47" s="94"/>
      <c r="K47" s="62"/>
      <c r="L47" s="46">
        <f t="shared" si="2"/>
        <v>0</v>
      </c>
      <c r="M47" s="7"/>
      <c r="N47" s="7"/>
    </row>
    <row r="48" spans="2:14" ht="15" hidden="1" customHeight="1" x14ac:dyDescent="0.25">
      <c r="B48" s="4"/>
      <c r="C48" s="4"/>
      <c r="D48" s="149" t="s">
        <v>4</v>
      </c>
      <c r="E48" s="93"/>
      <c r="F48" s="44"/>
      <c r="G48" s="45"/>
      <c r="H48" s="6"/>
      <c r="I48" s="8"/>
      <c r="J48" s="8"/>
      <c r="K48" s="8"/>
      <c r="L48" s="8"/>
      <c r="M48" s="7"/>
      <c r="N48" s="7"/>
    </row>
    <row r="49" spans="2:16" ht="15" hidden="1" customHeight="1" x14ac:dyDescent="0.25">
      <c r="B49" s="4"/>
      <c r="C49" s="4"/>
      <c r="D49" s="149" t="s">
        <v>5</v>
      </c>
      <c r="E49" s="93"/>
      <c r="F49" s="44"/>
      <c r="G49" s="45"/>
      <c r="H49" s="6"/>
      <c r="I49" s="15"/>
      <c r="J49" s="15"/>
      <c r="K49" s="44"/>
      <c r="L49" s="13"/>
      <c r="M49" s="7"/>
      <c r="N49" s="7"/>
    </row>
    <row r="50" spans="2:16" ht="15" hidden="1" customHeight="1" x14ac:dyDescent="0.25">
      <c r="B50" s="4"/>
      <c r="C50" s="4"/>
      <c r="D50" s="149" t="s">
        <v>6</v>
      </c>
      <c r="E50" s="93"/>
      <c r="F50" s="44"/>
      <c r="G50" s="45"/>
      <c r="H50" s="6"/>
      <c r="I50" s="15"/>
      <c r="J50" s="15"/>
      <c r="K50" s="44"/>
      <c r="L50" s="13"/>
      <c r="M50" s="7"/>
      <c r="N50" s="7"/>
    </row>
    <row r="51" spans="2:16" ht="15" hidden="1" customHeight="1" x14ac:dyDescent="0.25">
      <c r="B51" s="4"/>
      <c r="C51" s="4"/>
      <c r="D51" s="149" t="s">
        <v>7</v>
      </c>
      <c r="E51" s="93"/>
      <c r="F51" s="44"/>
      <c r="G51" s="45"/>
      <c r="H51" s="6"/>
      <c r="I51" s="15"/>
      <c r="J51" s="15"/>
      <c r="K51" s="44"/>
      <c r="L51" s="13"/>
      <c r="M51" s="7"/>
      <c r="N51" s="7"/>
    </row>
    <row r="52" spans="2:16" ht="15" hidden="1" customHeight="1" x14ac:dyDescent="0.25">
      <c r="B52" s="4"/>
      <c r="C52" s="4"/>
      <c r="D52" s="149" t="s">
        <v>8</v>
      </c>
      <c r="E52" s="93"/>
      <c r="F52" s="44"/>
      <c r="G52" s="45"/>
      <c r="H52" s="6"/>
      <c r="I52" s="15"/>
      <c r="J52" s="15"/>
      <c r="K52" s="44"/>
      <c r="L52" s="13"/>
      <c r="M52" s="7"/>
      <c r="N52" s="7"/>
    </row>
    <row r="53" spans="2:16" ht="15" hidden="1" customHeight="1" x14ac:dyDescent="0.25">
      <c r="B53" s="4"/>
      <c r="C53" s="4"/>
      <c r="D53" s="147" t="s">
        <v>21</v>
      </c>
      <c r="E53" s="148"/>
      <c r="F53" s="44"/>
      <c r="G53" s="45"/>
      <c r="H53" s="6"/>
      <c r="I53" s="15"/>
      <c r="J53" s="15"/>
      <c r="K53" s="44"/>
      <c r="L53" s="13"/>
      <c r="M53" s="7"/>
      <c r="N53" s="7"/>
    </row>
    <row r="54" spans="2:16" ht="15" hidden="1" customHeight="1" x14ac:dyDescent="0.25">
      <c r="B54" s="4"/>
      <c r="C54" s="4"/>
      <c r="D54" s="15" t="s">
        <v>31</v>
      </c>
      <c r="E54" s="15"/>
      <c r="F54" s="44"/>
      <c r="G54" s="45"/>
      <c r="H54" s="6"/>
      <c r="I54" s="15"/>
      <c r="J54" s="15"/>
      <c r="K54" s="44"/>
      <c r="L54" s="13"/>
      <c r="M54" s="7"/>
      <c r="N54" s="7"/>
    </row>
    <row r="55" spans="2:16" ht="15" customHeight="1" x14ac:dyDescent="0.25">
      <c r="B55" s="4"/>
      <c r="C55" s="4"/>
      <c r="D55" s="15"/>
      <c r="E55" s="15"/>
      <c r="F55" s="44"/>
      <c r="G55" s="45"/>
      <c r="H55" s="6"/>
      <c r="I55" s="87" t="s">
        <v>10</v>
      </c>
      <c r="J55" s="87"/>
      <c r="K55" s="5">
        <f>SUM(K41:K46,F41:F47)</f>
        <v>0</v>
      </c>
      <c r="L55" s="5">
        <f>SUM(L41:L47,G41:G47)</f>
        <v>0</v>
      </c>
      <c r="M55" s="7"/>
      <c r="N55" s="7"/>
    </row>
    <row r="56" spans="2:16" ht="15" customHeight="1" x14ac:dyDescent="0.25">
      <c r="B56" s="4"/>
      <c r="C56" s="4"/>
      <c r="D56" s="15"/>
      <c r="E56" s="15"/>
      <c r="F56" s="44"/>
      <c r="G56" s="45"/>
      <c r="H56" s="6"/>
      <c r="I56" s="98" t="s">
        <v>48</v>
      </c>
      <c r="J56" s="99"/>
      <c r="K56" s="100"/>
      <c r="L56" s="46">
        <f>SUMIF($K$60:$K$71,"="&amp;I56,$L$60:$L$71)</f>
        <v>0</v>
      </c>
      <c r="M56" s="7"/>
      <c r="N56" s="7"/>
    </row>
    <row r="57" spans="2:16" ht="15" customHeight="1" x14ac:dyDescent="0.25">
      <c r="B57" s="4"/>
      <c r="C57" s="4"/>
      <c r="D57" s="15"/>
      <c r="E57" s="15"/>
      <c r="F57" s="44"/>
      <c r="G57" s="45"/>
      <c r="H57" s="6"/>
      <c r="I57" s="98" t="s">
        <v>49</v>
      </c>
      <c r="J57" s="99"/>
      <c r="K57" s="100"/>
      <c r="L57" s="46">
        <f>SUMIF($K$60:$K$71,"="&amp;I57,$L$60:$L$71)</f>
        <v>0</v>
      </c>
      <c r="M57" s="7"/>
      <c r="N57" s="7"/>
    </row>
    <row r="58" spans="2:16" ht="15" customHeight="1" x14ac:dyDescent="0.25">
      <c r="B58" s="4"/>
      <c r="C58" s="4"/>
      <c r="D58" s="47"/>
      <c r="E58" s="47"/>
      <c r="F58" s="2"/>
      <c r="G58" s="2"/>
      <c r="H58" s="12"/>
      <c r="I58" s="48"/>
      <c r="J58" s="2"/>
      <c r="K58" s="6"/>
      <c r="L58" s="6"/>
      <c r="M58" s="7"/>
      <c r="N58" s="7"/>
    </row>
    <row r="59" spans="2:16" ht="15" customHeight="1" x14ac:dyDescent="0.25">
      <c r="B59" s="4"/>
      <c r="C59" s="4"/>
      <c r="D59" s="42" t="s">
        <v>11</v>
      </c>
      <c r="E59" s="42" t="s">
        <v>13</v>
      </c>
      <c r="F59" s="150" t="s">
        <v>12</v>
      </c>
      <c r="G59" s="151"/>
      <c r="H59" s="151"/>
      <c r="I59" s="152"/>
      <c r="J59" s="38" t="s">
        <v>25</v>
      </c>
      <c r="K59" s="38" t="s">
        <v>40</v>
      </c>
      <c r="L59" s="41" t="s">
        <v>69</v>
      </c>
      <c r="M59" s="7"/>
      <c r="N59" s="7"/>
    </row>
    <row r="60" spans="2:16" ht="15" customHeight="1" x14ac:dyDescent="0.25">
      <c r="B60" s="72"/>
      <c r="C60" s="72"/>
      <c r="D60" s="74"/>
      <c r="E60" s="81"/>
      <c r="F60" s="95"/>
      <c r="G60" s="96"/>
      <c r="H60" s="96"/>
      <c r="I60" s="97"/>
      <c r="J60" s="76"/>
      <c r="K60" s="76"/>
      <c r="L60" s="75">
        <v>1</v>
      </c>
      <c r="M60" s="73"/>
      <c r="N60" s="73"/>
      <c r="O60" s="71"/>
      <c r="P60" s="71"/>
    </row>
    <row r="61" spans="2:16" ht="15" customHeight="1" x14ac:dyDescent="0.25">
      <c r="B61" s="72"/>
      <c r="C61" s="72"/>
      <c r="D61" s="74"/>
      <c r="E61" s="81"/>
      <c r="F61" s="95"/>
      <c r="G61" s="96"/>
      <c r="H61" s="96"/>
      <c r="I61" s="97"/>
      <c r="J61" s="76"/>
      <c r="K61" s="76"/>
      <c r="L61" s="75"/>
      <c r="M61" s="73"/>
      <c r="N61" s="73"/>
      <c r="O61" s="71"/>
      <c r="P61" s="71"/>
    </row>
    <row r="62" spans="2:16" ht="15" customHeight="1" x14ac:dyDescent="0.25">
      <c r="B62" s="72"/>
      <c r="C62" s="72"/>
      <c r="D62" s="74"/>
      <c r="E62" s="81"/>
      <c r="F62" s="95"/>
      <c r="G62" s="96"/>
      <c r="H62" s="96"/>
      <c r="I62" s="97"/>
      <c r="J62" s="76"/>
      <c r="K62" s="76"/>
      <c r="L62" s="75"/>
      <c r="M62" s="73"/>
      <c r="N62" s="73"/>
      <c r="O62" s="71"/>
      <c r="P62" s="71"/>
    </row>
    <row r="63" spans="2:16" ht="15" customHeight="1" x14ac:dyDescent="0.25">
      <c r="B63" s="72"/>
      <c r="C63" s="72"/>
      <c r="D63" s="74"/>
      <c r="E63" s="74"/>
      <c r="F63" s="95"/>
      <c r="G63" s="96"/>
      <c r="H63" s="96"/>
      <c r="I63" s="97"/>
      <c r="J63" s="76"/>
      <c r="K63" s="76"/>
      <c r="L63" s="75"/>
      <c r="M63" s="73"/>
      <c r="N63" s="73"/>
      <c r="O63" s="71"/>
      <c r="P63" s="71"/>
    </row>
    <row r="64" spans="2:16" ht="15" customHeight="1" x14ac:dyDescent="0.25">
      <c r="B64" s="72"/>
      <c r="C64" s="72"/>
      <c r="D64" s="74"/>
      <c r="E64" s="81"/>
      <c r="F64" s="95"/>
      <c r="G64" s="96"/>
      <c r="H64" s="96"/>
      <c r="I64" s="97"/>
      <c r="J64" s="76"/>
      <c r="K64" s="76"/>
      <c r="L64" s="75"/>
      <c r="M64" s="73"/>
      <c r="N64" s="73"/>
      <c r="O64" s="70"/>
      <c r="P64" s="70"/>
    </row>
    <row r="65" spans="2:16" ht="15" customHeight="1" x14ac:dyDescent="0.25">
      <c r="B65" s="72"/>
      <c r="C65" s="72"/>
      <c r="D65" s="74"/>
      <c r="E65" s="81"/>
      <c r="F65" s="95"/>
      <c r="G65" s="96"/>
      <c r="H65" s="96"/>
      <c r="I65" s="97"/>
      <c r="J65" s="76"/>
      <c r="K65" s="76"/>
      <c r="L65" s="75"/>
      <c r="M65" s="73"/>
      <c r="N65" s="73"/>
      <c r="O65" s="70"/>
      <c r="P65" s="70"/>
    </row>
    <row r="66" spans="2:16" ht="15" customHeight="1" x14ac:dyDescent="0.25">
      <c r="B66" s="72"/>
      <c r="C66" s="72"/>
      <c r="D66" s="74"/>
      <c r="E66" s="81"/>
      <c r="F66" s="95"/>
      <c r="G66" s="96"/>
      <c r="H66" s="96"/>
      <c r="I66" s="97"/>
      <c r="J66" s="76"/>
      <c r="K66" s="76"/>
      <c r="L66" s="75"/>
      <c r="M66" s="73"/>
      <c r="N66" s="73"/>
      <c r="O66" s="70"/>
      <c r="P66" s="70"/>
    </row>
    <row r="67" spans="2:16" ht="15" customHeight="1" x14ac:dyDescent="0.25">
      <c r="B67" s="72"/>
      <c r="C67" s="72"/>
      <c r="D67" s="74"/>
      <c r="E67" s="81"/>
      <c r="F67" s="95"/>
      <c r="G67" s="96"/>
      <c r="H67" s="96"/>
      <c r="I67" s="97"/>
      <c r="J67" s="76"/>
      <c r="K67" s="76"/>
      <c r="L67" s="75"/>
      <c r="M67" s="73"/>
      <c r="N67" s="73"/>
      <c r="O67" s="70"/>
      <c r="P67" s="70"/>
    </row>
    <row r="68" spans="2:16" ht="15" customHeight="1" x14ac:dyDescent="0.25">
      <c r="B68" s="72"/>
      <c r="C68" s="72"/>
      <c r="D68" s="74"/>
      <c r="E68" s="81"/>
      <c r="F68" s="95"/>
      <c r="G68" s="96"/>
      <c r="H68" s="96"/>
      <c r="I68" s="97"/>
      <c r="J68" s="76"/>
      <c r="K68" s="76"/>
      <c r="L68" s="75"/>
      <c r="M68" s="73"/>
      <c r="N68" s="73"/>
      <c r="O68" s="70"/>
      <c r="P68" s="70"/>
    </row>
    <row r="69" spans="2:16" ht="15" customHeight="1" x14ac:dyDescent="0.25">
      <c r="B69" s="72"/>
      <c r="C69" s="72"/>
      <c r="D69" s="74"/>
      <c r="E69" s="81"/>
      <c r="F69" s="95"/>
      <c r="G69" s="96"/>
      <c r="H69" s="96"/>
      <c r="I69" s="97"/>
      <c r="J69" s="76"/>
      <c r="K69" s="76"/>
      <c r="L69" s="75"/>
      <c r="M69" s="73"/>
      <c r="N69" s="73"/>
      <c r="O69" s="70"/>
      <c r="P69" s="70"/>
    </row>
    <row r="70" spans="2:16" ht="15" customHeight="1" x14ac:dyDescent="0.25">
      <c r="B70" s="4"/>
      <c r="C70" s="4"/>
      <c r="D70" s="61"/>
      <c r="E70" s="61"/>
      <c r="F70" s="95"/>
      <c r="G70" s="96"/>
      <c r="H70" s="96"/>
      <c r="I70" s="97"/>
      <c r="J70" s="63"/>
      <c r="K70" s="63"/>
      <c r="L70" s="62"/>
      <c r="M70" s="7"/>
      <c r="N70" s="7"/>
    </row>
    <row r="71" spans="2:16" ht="15" customHeight="1" x14ac:dyDescent="0.25">
      <c r="B71" s="4"/>
      <c r="C71" s="4"/>
      <c r="D71" s="61"/>
      <c r="E71" s="61"/>
      <c r="F71" s="95"/>
      <c r="G71" s="96"/>
      <c r="H71" s="96"/>
      <c r="I71" s="97"/>
      <c r="J71" s="63"/>
      <c r="K71" s="63"/>
      <c r="L71" s="62"/>
      <c r="M71" s="7"/>
      <c r="N71" s="7"/>
    </row>
    <row r="72" spans="2:16" ht="15" customHeight="1" x14ac:dyDescent="0.25">
      <c r="B72" s="4"/>
      <c r="C72" s="4"/>
      <c r="D72" s="102" t="s">
        <v>10</v>
      </c>
      <c r="E72" s="103"/>
      <c r="F72" s="103"/>
      <c r="G72" s="103"/>
      <c r="H72" s="103"/>
      <c r="I72" s="103"/>
      <c r="J72" s="103"/>
      <c r="K72" s="104"/>
      <c r="L72" s="29">
        <f>SUM(L60:L71)</f>
        <v>1</v>
      </c>
      <c r="M72" s="7"/>
      <c r="N72" s="7"/>
    </row>
    <row r="73" spans="2:16" ht="15" customHeight="1" thickBot="1" x14ac:dyDescent="0.3">
      <c r="B73" s="4"/>
      <c r="C73" s="9"/>
      <c r="D73" s="30"/>
      <c r="E73" s="30"/>
      <c r="F73" s="10"/>
      <c r="G73" s="10"/>
      <c r="H73" s="10"/>
      <c r="I73" s="31"/>
      <c r="J73" s="10"/>
      <c r="K73" s="10"/>
      <c r="L73" s="32"/>
      <c r="M73" s="11"/>
      <c r="N73" s="7"/>
    </row>
    <row r="74" spans="2:16" ht="15" customHeight="1" thickBot="1" x14ac:dyDescent="0.3">
      <c r="B74" s="4"/>
      <c r="C74" s="6"/>
      <c r="D74" s="33"/>
      <c r="E74" s="33"/>
      <c r="F74" s="6"/>
      <c r="G74" s="6"/>
      <c r="H74" s="6"/>
      <c r="I74" s="34"/>
      <c r="J74" s="6"/>
      <c r="K74" s="6"/>
      <c r="L74" s="35"/>
      <c r="M74" s="6"/>
      <c r="N74" s="7"/>
    </row>
    <row r="75" spans="2:16" ht="15" customHeight="1" x14ac:dyDescent="0.25">
      <c r="B75" s="4"/>
      <c r="C75" s="16"/>
      <c r="D75" s="17"/>
      <c r="E75" s="17"/>
      <c r="F75" s="17"/>
      <c r="G75" s="17"/>
      <c r="H75" s="17"/>
      <c r="I75" s="17"/>
      <c r="J75" s="3"/>
      <c r="K75" s="17"/>
      <c r="L75" s="17"/>
      <c r="M75" s="18"/>
      <c r="N75" s="7"/>
    </row>
    <row r="76" spans="2:16" ht="15" customHeight="1" x14ac:dyDescent="0.25">
      <c r="B76" s="4"/>
      <c r="C76" s="4"/>
      <c r="D76" s="90" t="s">
        <v>46</v>
      </c>
      <c r="E76" s="113"/>
      <c r="F76" s="113"/>
      <c r="G76" s="113"/>
      <c r="H76" s="113"/>
      <c r="I76" s="113"/>
      <c r="J76" s="113"/>
      <c r="K76" s="113"/>
      <c r="L76" s="91"/>
      <c r="M76" s="7"/>
      <c r="N76" s="7"/>
    </row>
    <row r="77" spans="2:16" ht="15" customHeight="1" x14ac:dyDescent="0.25">
      <c r="B77" s="4"/>
      <c r="C77" s="4"/>
      <c r="D77" s="6"/>
      <c r="E77" s="6"/>
      <c r="F77" s="6"/>
      <c r="G77" s="6"/>
      <c r="H77" s="6"/>
      <c r="I77" s="6"/>
      <c r="J77" s="2"/>
      <c r="K77" s="6"/>
      <c r="L77" s="6"/>
      <c r="M77" s="7"/>
      <c r="N77" s="7"/>
    </row>
    <row r="78" spans="2:16" ht="15" customHeight="1" x14ac:dyDescent="0.25">
      <c r="B78" s="4"/>
      <c r="C78" s="4"/>
      <c r="D78" s="90" t="s">
        <v>44</v>
      </c>
      <c r="E78" s="91"/>
      <c r="F78" s="41" t="s">
        <v>27</v>
      </c>
      <c r="G78" s="41" t="s">
        <v>26</v>
      </c>
      <c r="H78" s="22"/>
      <c r="I78" s="90" t="s">
        <v>45</v>
      </c>
      <c r="J78" s="91"/>
      <c r="K78" s="41" t="s">
        <v>48</v>
      </c>
      <c r="L78" s="41" t="s">
        <v>49</v>
      </c>
      <c r="M78" s="7"/>
      <c r="N78" s="7"/>
    </row>
    <row r="79" spans="2:16" ht="15" customHeight="1" x14ac:dyDescent="0.25">
      <c r="B79" s="4"/>
      <c r="C79" s="4"/>
      <c r="D79" s="94" t="s">
        <v>70</v>
      </c>
      <c r="E79" s="94"/>
      <c r="F79" s="46">
        <f>K21</f>
        <v>0</v>
      </c>
      <c r="G79" s="46">
        <f>L21</f>
        <v>1</v>
      </c>
      <c r="H79" s="6"/>
      <c r="I79" s="94" t="s">
        <v>70</v>
      </c>
      <c r="J79" s="94"/>
      <c r="K79" s="46">
        <f>L22</f>
        <v>1</v>
      </c>
      <c r="L79" s="46">
        <f>L23</f>
        <v>0</v>
      </c>
      <c r="M79" s="7"/>
      <c r="N79" s="7"/>
    </row>
    <row r="80" spans="2:16" ht="15" customHeight="1" x14ac:dyDescent="0.25">
      <c r="B80" s="4"/>
      <c r="C80" s="4"/>
      <c r="D80" s="94" t="s">
        <v>47</v>
      </c>
      <c r="E80" s="94"/>
      <c r="F80" s="46">
        <f>K55</f>
        <v>0</v>
      </c>
      <c r="G80" s="46">
        <f>L55</f>
        <v>0</v>
      </c>
      <c r="H80" s="6"/>
      <c r="I80" s="94" t="s">
        <v>47</v>
      </c>
      <c r="J80" s="94"/>
      <c r="K80" s="46">
        <f>L56</f>
        <v>0</v>
      </c>
      <c r="L80" s="46">
        <f>-L57</f>
        <v>0</v>
      </c>
      <c r="M80" s="7"/>
      <c r="N80" s="7"/>
      <c r="O80" s="80"/>
    </row>
    <row r="81" spans="2:14" ht="15" customHeight="1" x14ac:dyDescent="0.25">
      <c r="B81" s="4"/>
      <c r="C81" s="4"/>
      <c r="D81" s="58" t="s">
        <v>50</v>
      </c>
      <c r="E81" s="59" t="s">
        <v>51</v>
      </c>
      <c r="F81" s="46"/>
      <c r="G81" s="46">
        <f>G79-G80</f>
        <v>1</v>
      </c>
      <c r="H81" s="6"/>
      <c r="I81" s="94"/>
      <c r="J81" s="94"/>
      <c r="K81" s="46">
        <f>SUM(K79:K80)</f>
        <v>1</v>
      </c>
      <c r="L81" s="46">
        <f>SUM(L79:L80)</f>
        <v>0</v>
      </c>
      <c r="M81" s="7"/>
      <c r="N81" s="7"/>
    </row>
    <row r="82" spans="2:14" ht="15" customHeight="1" x14ac:dyDescent="0.25">
      <c r="B82" s="4"/>
      <c r="C82" s="4"/>
      <c r="D82" s="94"/>
      <c r="E82" s="94"/>
      <c r="F82" s="46"/>
      <c r="G82" s="46"/>
      <c r="H82" s="6"/>
      <c r="I82" s="114" t="s">
        <v>52</v>
      </c>
      <c r="J82" s="114"/>
      <c r="K82" s="86"/>
      <c r="L82" s="86">
        <v>0</v>
      </c>
      <c r="M82" s="7"/>
      <c r="N82" s="7"/>
    </row>
    <row r="83" spans="2:14" ht="15" customHeight="1" x14ac:dyDescent="0.25">
      <c r="B83" s="4"/>
      <c r="C83" s="4"/>
      <c r="D83" s="94"/>
      <c r="E83" s="94"/>
      <c r="F83" s="46"/>
      <c r="G83" s="46"/>
      <c r="H83" s="6"/>
      <c r="I83" s="114" t="s">
        <v>53</v>
      </c>
      <c r="J83" s="114"/>
      <c r="K83" s="86"/>
      <c r="L83" s="86">
        <v>0</v>
      </c>
      <c r="M83" s="7"/>
      <c r="N83" s="7"/>
    </row>
    <row r="84" spans="2:14" ht="15" customHeight="1" x14ac:dyDescent="0.25">
      <c r="B84" s="4"/>
      <c r="C84" s="4"/>
      <c r="D84" s="94"/>
      <c r="E84" s="94"/>
      <c r="F84" s="46"/>
      <c r="G84" s="46"/>
      <c r="H84" s="6"/>
      <c r="I84" s="94" t="s">
        <v>54</v>
      </c>
      <c r="J84" s="94"/>
      <c r="K84" s="46"/>
      <c r="L84" s="46"/>
      <c r="M84" s="7"/>
      <c r="N84" s="7"/>
    </row>
    <row r="85" spans="2:14" ht="15" customHeight="1" x14ac:dyDescent="0.25">
      <c r="B85" s="4"/>
      <c r="C85" s="4"/>
      <c r="D85" s="94"/>
      <c r="E85" s="94"/>
      <c r="F85" s="46"/>
      <c r="G85" s="46"/>
      <c r="H85" s="6"/>
      <c r="I85" s="87"/>
      <c r="J85" s="87"/>
      <c r="K85" s="5"/>
      <c r="L85" s="5"/>
      <c r="M85" s="7"/>
      <c r="N85" s="7"/>
    </row>
    <row r="86" spans="2:14" ht="15" customHeight="1" thickBot="1" x14ac:dyDescent="0.3">
      <c r="B86" s="4"/>
      <c r="C86" s="9"/>
      <c r="D86" s="30"/>
      <c r="E86" s="30"/>
      <c r="F86" s="10"/>
      <c r="G86" s="10"/>
      <c r="H86" s="10"/>
      <c r="I86" s="31"/>
      <c r="J86" s="10"/>
      <c r="K86" s="10"/>
      <c r="L86" s="32"/>
      <c r="M86" s="11"/>
      <c r="N86" s="7"/>
    </row>
    <row r="87" spans="2:14" ht="15" customHeight="1" thickBot="1" x14ac:dyDescent="0.3">
      <c r="B87" s="4"/>
      <c r="C87" s="6"/>
      <c r="D87" s="33"/>
      <c r="E87" s="33"/>
      <c r="F87" s="6"/>
      <c r="G87" s="6"/>
      <c r="H87" s="6"/>
      <c r="I87" s="34"/>
      <c r="J87" s="6"/>
      <c r="K87" s="6"/>
      <c r="L87" s="35"/>
      <c r="M87" s="6"/>
      <c r="N87" s="7"/>
    </row>
    <row r="88" spans="2:14" ht="15" customHeight="1" x14ac:dyDescent="0.25">
      <c r="B88" s="4"/>
      <c r="C88" s="16"/>
      <c r="D88" s="65"/>
      <c r="E88" s="65"/>
      <c r="F88" s="66"/>
      <c r="G88" s="66"/>
      <c r="H88" s="66"/>
      <c r="I88" s="66"/>
      <c r="J88" s="67"/>
      <c r="K88" s="66"/>
      <c r="L88" s="66"/>
      <c r="M88" s="18"/>
      <c r="N88" s="7"/>
    </row>
    <row r="89" spans="2:14" ht="15" customHeight="1" x14ac:dyDescent="0.25">
      <c r="B89" s="4"/>
      <c r="C89" s="4"/>
      <c r="D89" s="90" t="s">
        <v>55</v>
      </c>
      <c r="E89" s="113"/>
      <c r="F89" s="113"/>
      <c r="G89" s="113"/>
      <c r="H89" s="113"/>
      <c r="I89" s="113"/>
      <c r="J89" s="113"/>
      <c r="K89" s="113"/>
      <c r="L89" s="91"/>
      <c r="M89" s="7"/>
      <c r="N89" s="7"/>
    </row>
    <row r="90" spans="2:14" ht="15" customHeight="1" x14ac:dyDescent="0.25">
      <c r="B90" s="4"/>
      <c r="C90" s="4"/>
      <c r="D90" s="106" t="s">
        <v>56</v>
      </c>
      <c r="E90" s="106"/>
      <c r="F90" s="106"/>
      <c r="G90" s="106"/>
      <c r="H90" s="106"/>
      <c r="I90" s="106"/>
      <c r="J90" s="57" t="s">
        <v>57</v>
      </c>
      <c r="K90" s="116" t="s">
        <v>58</v>
      </c>
      <c r="L90" s="117"/>
      <c r="M90" s="7"/>
      <c r="N90" s="7"/>
    </row>
    <row r="91" spans="2:14" ht="15" customHeight="1" x14ac:dyDescent="0.25">
      <c r="B91" s="4"/>
      <c r="C91" s="4"/>
      <c r="D91" s="90" t="s">
        <v>14</v>
      </c>
      <c r="E91" s="91"/>
      <c r="F91" s="106" t="s">
        <v>59</v>
      </c>
      <c r="G91" s="106"/>
      <c r="H91" s="106"/>
      <c r="I91" s="106" t="s">
        <v>61</v>
      </c>
      <c r="J91" s="106"/>
      <c r="K91" s="154" t="s">
        <v>63</v>
      </c>
      <c r="L91" s="154"/>
      <c r="M91" s="7"/>
      <c r="N91" s="7"/>
    </row>
    <row r="92" spans="2:14" ht="15" customHeight="1" x14ac:dyDescent="0.25">
      <c r="B92" s="4"/>
      <c r="C92" s="4"/>
      <c r="D92" s="90" t="s">
        <v>15</v>
      </c>
      <c r="E92" s="91"/>
      <c r="F92" s="109">
        <v>347</v>
      </c>
      <c r="G92" s="109"/>
      <c r="H92" s="109"/>
      <c r="I92" s="118">
        <v>1873</v>
      </c>
      <c r="J92" s="118"/>
      <c r="K92" s="64" t="s">
        <v>64</v>
      </c>
      <c r="L92" s="43"/>
      <c r="M92" s="7"/>
      <c r="N92" s="7"/>
    </row>
    <row r="93" spans="2:14" ht="15" customHeight="1" x14ac:dyDescent="0.25">
      <c r="B93" s="4"/>
      <c r="C93" s="4"/>
      <c r="D93" s="90" t="s">
        <v>16</v>
      </c>
      <c r="E93" s="91"/>
      <c r="F93" s="109" t="s">
        <v>60</v>
      </c>
      <c r="G93" s="109"/>
      <c r="H93" s="109"/>
      <c r="I93" s="106" t="s">
        <v>62</v>
      </c>
      <c r="J93" s="106"/>
      <c r="K93" s="64" t="s">
        <v>65</v>
      </c>
      <c r="L93" s="43"/>
      <c r="M93" s="7"/>
      <c r="N93" s="7"/>
    </row>
    <row r="94" spans="2:14" ht="15" customHeight="1" thickBot="1" x14ac:dyDescent="0.3">
      <c r="B94" s="4"/>
      <c r="C94" s="9"/>
      <c r="D94" s="10"/>
      <c r="E94" s="10"/>
      <c r="F94" s="10"/>
      <c r="G94" s="10"/>
      <c r="H94" s="10"/>
      <c r="I94" s="10"/>
      <c r="J94" s="1"/>
      <c r="K94" s="10"/>
      <c r="L94" s="10"/>
      <c r="M94" s="11"/>
      <c r="N94" s="7"/>
    </row>
    <row r="95" spans="2:14" ht="15" customHeight="1" thickBot="1" x14ac:dyDescent="0.3">
      <c r="B95" s="4"/>
      <c r="C95" s="6"/>
      <c r="D95" s="33"/>
      <c r="E95" s="33"/>
      <c r="F95" s="6"/>
      <c r="G95" s="6"/>
      <c r="H95" s="6"/>
      <c r="I95" s="34"/>
      <c r="J95" s="6"/>
      <c r="K95" s="6"/>
      <c r="L95" s="35"/>
      <c r="M95" s="6"/>
      <c r="N95" s="7"/>
    </row>
    <row r="96" spans="2:14" ht="15" customHeight="1" x14ac:dyDescent="0.25">
      <c r="B96" s="4"/>
      <c r="C96" s="16"/>
      <c r="D96" s="36"/>
      <c r="E96" s="36"/>
      <c r="F96" s="17"/>
      <c r="G96" s="17"/>
      <c r="H96" s="17"/>
      <c r="I96" s="17"/>
      <c r="J96" s="37"/>
      <c r="K96" s="17"/>
      <c r="L96" s="17"/>
      <c r="M96" s="18"/>
      <c r="N96" s="7"/>
    </row>
    <row r="97" spans="2:14" ht="15" customHeight="1" x14ac:dyDescent="0.25">
      <c r="B97" s="4"/>
      <c r="C97" s="4"/>
      <c r="D97" s="90" t="s">
        <v>42</v>
      </c>
      <c r="E97" s="113"/>
      <c r="F97" s="113"/>
      <c r="G97" s="113"/>
      <c r="H97" s="113"/>
      <c r="I97" s="113"/>
      <c r="J97" s="113"/>
      <c r="K97" s="113"/>
      <c r="L97" s="91"/>
      <c r="M97" s="7"/>
      <c r="N97" s="7"/>
    </row>
    <row r="98" spans="2:14" ht="15" customHeight="1" x14ac:dyDescent="0.25">
      <c r="B98" s="4"/>
      <c r="C98" s="4"/>
      <c r="D98" s="115" t="s">
        <v>67</v>
      </c>
      <c r="E98" s="88"/>
      <c r="F98" s="110"/>
      <c r="G98" s="111"/>
      <c r="H98" s="111"/>
      <c r="I98" s="111"/>
      <c r="J98" s="111"/>
      <c r="K98" s="111"/>
      <c r="L98" s="112"/>
      <c r="M98" s="73"/>
      <c r="N98" s="7"/>
    </row>
    <row r="99" spans="2:14" ht="15" customHeight="1" x14ac:dyDescent="0.25">
      <c r="B99" s="4"/>
      <c r="C99" s="4"/>
      <c r="D99" s="115" t="s">
        <v>17</v>
      </c>
      <c r="E99" s="88"/>
      <c r="F99" s="110"/>
      <c r="G99" s="111"/>
      <c r="H99" s="111"/>
      <c r="I99" s="111"/>
      <c r="J99" s="111"/>
      <c r="K99" s="111"/>
      <c r="L99" s="112"/>
      <c r="M99" s="73"/>
      <c r="N99" s="7"/>
    </row>
    <row r="100" spans="2:14" ht="15" customHeight="1" x14ac:dyDescent="0.25">
      <c r="B100" s="4"/>
      <c r="C100" s="4"/>
      <c r="D100" s="115" t="s">
        <v>14</v>
      </c>
      <c r="E100" s="88"/>
      <c r="F100" s="110"/>
      <c r="G100" s="111"/>
      <c r="H100" s="111"/>
      <c r="I100" s="111"/>
      <c r="J100" s="111"/>
      <c r="K100" s="111"/>
      <c r="L100" s="112"/>
      <c r="M100" s="7"/>
      <c r="N100" s="7"/>
    </row>
    <row r="101" spans="2:14" s="77" customFormat="1" ht="15" customHeight="1" x14ac:dyDescent="0.25">
      <c r="B101" s="72"/>
      <c r="C101" s="72"/>
      <c r="D101" s="79" t="s">
        <v>66</v>
      </c>
      <c r="E101" s="84"/>
      <c r="F101" s="85"/>
      <c r="G101" s="82"/>
      <c r="H101" s="82"/>
      <c r="I101" s="82"/>
      <c r="J101" s="82"/>
      <c r="K101" s="82"/>
      <c r="L101" s="83"/>
      <c r="M101" s="73"/>
      <c r="N101" s="73"/>
    </row>
    <row r="102" spans="2:14" ht="15" customHeight="1" x14ac:dyDescent="0.25">
      <c r="B102" s="4"/>
      <c r="C102" s="4"/>
      <c r="D102" s="115" t="s">
        <v>15</v>
      </c>
      <c r="E102" s="88"/>
      <c r="F102" s="107"/>
      <c r="G102" s="108"/>
      <c r="H102" s="90" t="s">
        <v>16</v>
      </c>
      <c r="I102" s="91"/>
      <c r="J102" s="119"/>
      <c r="K102" s="119"/>
      <c r="L102" s="119"/>
      <c r="M102" s="7"/>
      <c r="N102" s="7"/>
    </row>
    <row r="103" spans="2:14" ht="15" customHeight="1" thickBot="1" x14ac:dyDescent="0.3">
      <c r="B103" s="4"/>
      <c r="C103" s="9"/>
      <c r="D103" s="10"/>
      <c r="E103" s="10"/>
      <c r="F103" s="10"/>
      <c r="G103" s="10"/>
      <c r="H103" s="10"/>
      <c r="I103" s="10"/>
      <c r="J103" s="1"/>
      <c r="K103" s="10"/>
      <c r="L103" s="10"/>
      <c r="M103" s="11"/>
      <c r="N103" s="7"/>
    </row>
    <row r="104" spans="2:14" ht="15" customHeight="1" thickBot="1" x14ac:dyDescent="0.3">
      <c r="B104" s="4"/>
      <c r="C104" s="6"/>
      <c r="D104" s="6"/>
      <c r="E104" s="6"/>
      <c r="F104" s="6"/>
      <c r="G104" s="6"/>
      <c r="H104" s="6"/>
      <c r="I104" s="6"/>
      <c r="J104" s="2"/>
      <c r="K104" s="6"/>
      <c r="L104" s="6"/>
      <c r="M104" s="6"/>
      <c r="N104" s="7"/>
    </row>
    <row r="105" spans="2:14" ht="15" customHeight="1" x14ac:dyDescent="0.25">
      <c r="B105" s="4"/>
      <c r="C105" s="16"/>
      <c r="D105" s="17"/>
      <c r="E105" s="17"/>
      <c r="F105" s="17"/>
      <c r="G105" s="17"/>
      <c r="H105" s="17"/>
      <c r="I105" s="17"/>
      <c r="J105" s="3"/>
      <c r="K105" s="17"/>
      <c r="L105" s="17"/>
      <c r="M105" s="18"/>
      <c r="N105" s="7"/>
    </row>
    <row r="106" spans="2:14" ht="15" customHeight="1" x14ac:dyDescent="0.25">
      <c r="B106" s="4"/>
      <c r="C106" s="4"/>
      <c r="D106" s="153"/>
      <c r="E106" s="153"/>
      <c r="F106" s="155"/>
      <c r="G106" s="156"/>
      <c r="H106" s="156"/>
      <c r="I106" s="157"/>
      <c r="J106" s="106"/>
      <c r="K106" s="106"/>
      <c r="L106" s="106"/>
      <c r="M106" s="7"/>
      <c r="N106" s="7"/>
    </row>
    <row r="107" spans="2:14" ht="15" customHeight="1" x14ac:dyDescent="0.25">
      <c r="B107" s="4"/>
      <c r="C107" s="4"/>
      <c r="D107" s="153"/>
      <c r="E107" s="153"/>
      <c r="F107" s="158"/>
      <c r="G107" s="159"/>
      <c r="H107" s="159"/>
      <c r="I107" s="160"/>
      <c r="J107" s="106"/>
      <c r="K107" s="106"/>
      <c r="L107" s="106"/>
      <c r="M107" s="7"/>
      <c r="N107" s="7"/>
    </row>
    <row r="108" spans="2:14" ht="15" customHeight="1" x14ac:dyDescent="0.25">
      <c r="B108" s="4"/>
      <c r="C108" s="4"/>
      <c r="D108" s="106" t="s">
        <v>18</v>
      </c>
      <c r="E108" s="106"/>
      <c r="F108" s="90" t="s">
        <v>19</v>
      </c>
      <c r="G108" s="113"/>
      <c r="H108" s="113"/>
      <c r="I108" s="91"/>
      <c r="J108" s="106" t="s">
        <v>20</v>
      </c>
      <c r="K108" s="106"/>
      <c r="L108" s="106"/>
      <c r="M108" s="7"/>
      <c r="N108" s="7"/>
    </row>
    <row r="109" spans="2:14" ht="15" customHeight="1" thickBot="1" x14ac:dyDescent="0.3">
      <c r="B109" s="4"/>
      <c r="C109" s="9"/>
      <c r="D109" s="10"/>
      <c r="E109" s="10"/>
      <c r="F109" s="10"/>
      <c r="G109" s="10"/>
      <c r="H109" s="10"/>
      <c r="I109" s="39"/>
      <c r="J109" s="1"/>
      <c r="K109" s="10"/>
      <c r="L109" s="10"/>
      <c r="M109" s="11"/>
      <c r="N109" s="7"/>
    </row>
    <row r="110" spans="2:14" ht="15" customHeight="1" thickBot="1" x14ac:dyDescent="0.3">
      <c r="B110" s="9"/>
      <c r="C110" s="10"/>
      <c r="D110" s="10"/>
      <c r="E110" s="10"/>
      <c r="F110" s="10"/>
      <c r="G110" s="10"/>
      <c r="H110" s="10"/>
      <c r="I110" s="10"/>
      <c r="J110" s="1"/>
      <c r="K110" s="10"/>
      <c r="L110" s="10"/>
      <c r="M110" s="10"/>
      <c r="N110" s="11"/>
    </row>
  </sheetData>
  <dataConsolidate/>
  <mergeCells count="118">
    <mergeCell ref="D108:E108"/>
    <mergeCell ref="D106:E107"/>
    <mergeCell ref="J106:L107"/>
    <mergeCell ref="J108:L108"/>
    <mergeCell ref="D79:E79"/>
    <mergeCell ref="I79:J79"/>
    <mergeCell ref="D80:E80"/>
    <mergeCell ref="I80:J80"/>
    <mergeCell ref="I81:J81"/>
    <mergeCell ref="D82:E82"/>
    <mergeCell ref="I82:J82"/>
    <mergeCell ref="D92:E92"/>
    <mergeCell ref="D93:E93"/>
    <mergeCell ref="I91:J91"/>
    <mergeCell ref="K91:L91"/>
    <mergeCell ref="D97:L97"/>
    <mergeCell ref="F98:L98"/>
    <mergeCell ref="F99:L99"/>
    <mergeCell ref="H102:I102"/>
    <mergeCell ref="F106:I107"/>
    <mergeCell ref="F108:I108"/>
    <mergeCell ref="D84:E84"/>
    <mergeCell ref="C3:D4"/>
    <mergeCell ref="C5:D5"/>
    <mergeCell ref="E3:M4"/>
    <mergeCell ref="H5:I5"/>
    <mergeCell ref="F5:G5"/>
    <mergeCell ref="K5:M5"/>
    <mergeCell ref="F8:L8"/>
    <mergeCell ref="D14:L14"/>
    <mergeCell ref="D53:E53"/>
    <mergeCell ref="D48:E48"/>
    <mergeCell ref="D49:E49"/>
    <mergeCell ref="D50:E50"/>
    <mergeCell ref="D51:E51"/>
    <mergeCell ref="D52:E52"/>
    <mergeCell ref="D102:E102"/>
    <mergeCell ref="D90:I90"/>
    <mergeCell ref="K90:L90"/>
    <mergeCell ref="I92:J92"/>
    <mergeCell ref="I93:J93"/>
    <mergeCell ref="F91:H91"/>
    <mergeCell ref="F92:H92"/>
    <mergeCell ref="J102:L102"/>
    <mergeCell ref="D8:E8"/>
    <mergeCell ref="D9:E9"/>
    <mergeCell ref="D10:E10"/>
    <mergeCell ref="F9:L9"/>
    <mergeCell ref="F10:L10"/>
    <mergeCell ref="I16:J16"/>
    <mergeCell ref="D18:E18"/>
    <mergeCell ref="I17:J17"/>
    <mergeCell ref="F59:I59"/>
    <mergeCell ref="F60:I60"/>
    <mergeCell ref="F65:I65"/>
    <mergeCell ref="F62:I62"/>
    <mergeCell ref="I56:K56"/>
    <mergeCell ref="I57:K57"/>
    <mergeCell ref="D89:L89"/>
    <mergeCell ref="D91:E91"/>
    <mergeCell ref="I40:J40"/>
    <mergeCell ref="D44:E44"/>
    <mergeCell ref="I44:J44"/>
    <mergeCell ref="D41:E41"/>
    <mergeCell ref="D42:E42"/>
    <mergeCell ref="D43:E43"/>
    <mergeCell ref="F66:I66"/>
    <mergeCell ref="F70:I70"/>
    <mergeCell ref="F102:G102"/>
    <mergeCell ref="F93:H93"/>
    <mergeCell ref="F100:L100"/>
    <mergeCell ref="D76:L76"/>
    <mergeCell ref="D78:E78"/>
    <mergeCell ref="I78:J78"/>
    <mergeCell ref="F71:I71"/>
    <mergeCell ref="D83:E83"/>
    <mergeCell ref="I83:J83"/>
    <mergeCell ref="D72:K72"/>
    <mergeCell ref="I84:J84"/>
    <mergeCell ref="D85:E85"/>
    <mergeCell ref="I85:J85"/>
    <mergeCell ref="D99:E99"/>
    <mergeCell ref="D98:E98"/>
    <mergeCell ref="D100:E100"/>
    <mergeCell ref="F61:I61"/>
    <mergeCell ref="F67:I67"/>
    <mergeCell ref="F68:I68"/>
    <mergeCell ref="F69:I69"/>
    <mergeCell ref="F64:I64"/>
    <mergeCell ref="D45:E45"/>
    <mergeCell ref="D46:E46"/>
    <mergeCell ref="D47:E47"/>
    <mergeCell ref="I46:J46"/>
    <mergeCell ref="I45:J45"/>
    <mergeCell ref="I21:J21"/>
    <mergeCell ref="I19:J19"/>
    <mergeCell ref="D16:E16"/>
    <mergeCell ref="D21:E21"/>
    <mergeCell ref="I18:J18"/>
    <mergeCell ref="F63:I63"/>
    <mergeCell ref="I22:K22"/>
    <mergeCell ref="I23:K23"/>
    <mergeCell ref="I47:J47"/>
    <mergeCell ref="I41:J41"/>
    <mergeCell ref="I42:J42"/>
    <mergeCell ref="I43:J43"/>
    <mergeCell ref="F25:I25"/>
    <mergeCell ref="D33:K33"/>
    <mergeCell ref="F32:I32"/>
    <mergeCell ref="F29:I29"/>
    <mergeCell ref="F30:I30"/>
    <mergeCell ref="F31:I31"/>
    <mergeCell ref="F26:I26"/>
    <mergeCell ref="F27:I27"/>
    <mergeCell ref="F28:I28"/>
    <mergeCell ref="I55:J55"/>
    <mergeCell ref="D38:L38"/>
    <mergeCell ref="D40:E40"/>
  </mergeCells>
  <conditionalFormatting sqref="G81">
    <cfRule type="cellIs" dxfId="1" priority="1" operator="lessThanOrEqual">
      <formula>0</formula>
    </cfRule>
    <cfRule type="cellIs" dxfId="0" priority="2" operator="greaterThanOrEqual">
      <formula>0</formula>
    </cfRule>
  </conditionalFormatting>
  <dataValidations disablePrompts="1" count="3">
    <dataValidation type="list" allowBlank="1" showInputMessage="1" showErrorMessage="1" sqref="J26:J32" xr:uid="{00000000-0002-0000-0000-000000000000}">
      <formula1>$D$17:$D$20</formula1>
    </dataValidation>
    <dataValidation type="list" allowBlank="1" showInputMessage="1" showErrorMessage="1" sqref="K26:K32 K60:K71" xr:uid="{00000000-0002-0000-0000-000001000000}">
      <formula1>$K$78:$L$78</formula1>
    </dataValidation>
    <dataValidation type="list" allowBlank="1" showInputMessage="1" showErrorMessage="1" sqref="J60:J71" xr:uid="{00000000-0002-0000-0000-000002000000}">
      <formula1>$D$41:$D$54</formula1>
    </dataValidation>
  </dataValidations>
  <pageMargins left="0.25" right="0.25" top="0.75" bottom="0.75" header="0.3" footer="0.3"/>
  <pageSetup paperSize="9" scale="7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Pict="0" r:id="rId5">
            <anchor moveWithCells="1" sizeWithCells="1">
              <from>
                <xdr:col>2</xdr:col>
                <xdr:colOff>28575</xdr:colOff>
                <xdr:row>2</xdr:row>
                <xdr:rowOff>66675</xdr:rowOff>
              </from>
              <to>
                <xdr:col>3</xdr:col>
                <xdr:colOff>571500</xdr:colOff>
                <xdr:row>3</xdr:row>
                <xdr:rowOff>333375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Principal</vt:lpstr>
      <vt:lpstr>ListaSuspensa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Consistem gerson</dc:creator>
  <cp:lastModifiedBy>Luiz Brescovites</cp:lastModifiedBy>
  <cp:lastPrinted>2019-07-23T16:48:28Z</cp:lastPrinted>
  <dcterms:created xsi:type="dcterms:W3CDTF">2015-02-19T14:46:37Z</dcterms:created>
  <dcterms:modified xsi:type="dcterms:W3CDTF">2020-06-10T20:35:57Z</dcterms:modified>
</cp:coreProperties>
</file>