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mar\Documents\02 - FEC\Planejamento\Planejamento Extratégico 2020\"/>
    </mc:Choice>
  </mc:AlternateContent>
  <xr:revisionPtr revIDLastSave="0" documentId="13_ncr:1_{95D78E5F-AAB0-4AFE-BB90-618C386EF2C2}" xr6:coauthVersionLast="47" xr6:coauthVersionMax="47" xr10:uidLastSave="{00000000-0000-0000-0000-000000000000}"/>
  <bookViews>
    <workbookView xWindow="-120" yWindow="-120" windowWidth="20640" windowHeight="11160" tabRatio="912" activeTab="1" xr2:uid="{D85102DF-CB2C-4F65-8A00-1F51A90A46CE}"/>
  </bookViews>
  <sheets>
    <sheet name="TEMAS" sheetId="2" r:id="rId1"/>
    <sheet name="RESPOSTAS 1º FILTRO" sheetId="3" r:id="rId2"/>
    <sheet name="ESTUDO" sheetId="5" r:id="rId3"/>
    <sheet name="DIFUSÃO" sheetId="6" r:id="rId4"/>
    <sheet name="GESTÃO" sheetId="7" r:id="rId5"/>
    <sheet name="PLANEJAMENTO" sheetId="8" r:id="rId6"/>
    <sheet name="PRÁTICA" sheetId="9" r:id="rId7"/>
    <sheet name="UNIÃO" sheetId="10" r:id="rId8"/>
  </sheets>
  <definedNames>
    <definedName name="_xlnm._FilterDatabase" localSheetId="3" hidden="1">DIFUSÃO!$B$3:$D$11</definedName>
    <definedName name="_xlnm._FilterDatabase" localSheetId="2" hidden="1">ESTUDO!$B$3:$D$17</definedName>
    <definedName name="_xlnm._FilterDatabase" localSheetId="4" hidden="1">GESTÃO!$B$3:$D$18</definedName>
    <definedName name="_xlnm._FilterDatabase" localSheetId="5" hidden="1">PLANEJAMENTO!$B$3:$D$6</definedName>
    <definedName name="_xlnm._FilterDatabase" localSheetId="6" hidden="1">PRÁTICA!$B$3:$D$11</definedName>
    <definedName name="_xlnm._FilterDatabase" localSheetId="1" hidden="1">'RESPOSTAS 1º FILTRO'!$B$1:$C$140</definedName>
    <definedName name="_xlnm._FilterDatabase" localSheetId="0" hidden="1">TEMAS!$B$1:$B$148</definedName>
    <definedName name="_xlnm._FilterDatabase" localSheetId="7" hidden="1">UNIÃO!$B$3:$D$6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2" l="1"/>
  <c r="A36" i="2"/>
  <c r="A31" i="2"/>
  <c r="A27" i="2"/>
  <c r="A20" i="2"/>
  <c r="A43" i="2"/>
  <c r="A91" i="2"/>
  <c r="A2" i="2"/>
  <c r="A52" i="2"/>
  <c r="A15" i="2"/>
  <c r="A9" i="2"/>
  <c r="A87" i="2"/>
  <c r="A81" i="2"/>
  <c r="A66" i="2"/>
  <c r="A61" i="2"/>
</calcChain>
</file>

<file path=xl/sharedStrings.xml><?xml version="1.0" encoding="utf-8"?>
<sst xmlns="http://schemas.openxmlformats.org/spreadsheetml/2006/main" count="325" uniqueCount="181">
  <si>
    <t>Área de Atuação</t>
  </si>
  <si>
    <t>T11 - Diretor/Coordenador</t>
  </si>
  <si>
    <t>T12 - Trabalhador</t>
  </si>
  <si>
    <t>T13 - Jovem Trabalhador</t>
  </si>
  <si>
    <t>T14 - Jovem não Trabalhador</t>
  </si>
  <si>
    <t>T21 - Mediúnico/Atendim. Espiritual</t>
  </si>
  <si>
    <t>T22 - Estudos / Doutrinário</t>
  </si>
  <si>
    <t>T23 - Assistência e Promoção Social</t>
  </si>
  <si>
    <t>T24 - Família, Infância e Juventude</t>
  </si>
  <si>
    <t>T25 - Comunicação Social Epírita / Livraria</t>
  </si>
  <si>
    <t>T26 - Gestão</t>
  </si>
  <si>
    <t>T27 - Grupo de Juventude</t>
  </si>
  <si>
    <t>Participação em Eventos da FEC</t>
  </si>
  <si>
    <t>T41 - Encontro de Trabalhadores de sua Área</t>
  </si>
  <si>
    <t>T42 - Comissão Regional</t>
  </si>
  <si>
    <t>T43 - Rodas de Conversa promovida pelas Áreas</t>
  </si>
  <si>
    <t>T44 - Conferência Espírita Estadual</t>
  </si>
  <si>
    <t>T45 - Simpósio Evangelho Redivivo</t>
  </si>
  <si>
    <t>Atividades Virtuais</t>
  </si>
  <si>
    <t>T51 - Participo sempre que possível sem dificuldades</t>
  </si>
  <si>
    <t>T52 - Participo com limitações pois necessito de ajuda de parentes ou amigos para me auxiliar</t>
  </si>
  <si>
    <t>T53 - Não participo devido ter dificuldade com uso de tecnologia</t>
  </si>
  <si>
    <t>Estudo da Doutrina Espírita</t>
  </si>
  <si>
    <t>E11 - Inserir a participação dos jovens nos grupos de estudo do ESDE, Obras Básicas e outros</t>
  </si>
  <si>
    <t>E12 - Incentivar a formação de grupos de Estudo da Família nos Centros Espíritas</t>
  </si>
  <si>
    <t>E13 - Criar Grupos de Estudo da Doutrina Espírita on-line</t>
  </si>
  <si>
    <t>E14 - Disponibilizar o Estudo de O Evangelho Redivivo da FEB</t>
  </si>
  <si>
    <t>E15 - Possibilitar o estudo teórico e prático da mediunidade e do fenômeno mediúnico ao trabalhador espírita</t>
  </si>
  <si>
    <t xml:space="preserve">Estudo para Dirigentes e Trabalhadores Espíritas </t>
  </si>
  <si>
    <t>E21 - Criar Grupos de Estudo para Dirigentes e Trabalhadores do Movimento Espírita sobre o conteúdo do Estatuto e do Regimento (FEC e CE)</t>
  </si>
  <si>
    <t>E22 - Criar Grupos de Estudo para Trabalhadores Espíritas sobre os Documentos Orientadores do Movimento Espírita</t>
  </si>
  <si>
    <t>E23 - Criar Grupos de Estudo do Evagelho Redivivo</t>
  </si>
  <si>
    <t>E24 - Criar Grupos de Estudo de Obras Básicas</t>
  </si>
  <si>
    <t>Prática</t>
  </si>
  <si>
    <t>PR11 - Qualificar as atividades de recepção e acolhimento das pessoas no Centro Espírita, de acordo com as suas necessidades</t>
  </si>
  <si>
    <t>PR12 - Nas atividades de Assistência e Promoção Social Espírita, atender as necessidades espirituais e materiais dos assistidos</t>
  </si>
  <si>
    <t>PR13 - Qualificar as Reuniões Mediúnicas nos Centros Espíritas</t>
  </si>
  <si>
    <t>PR14 - Qualificar o Diálogo Fraterno</t>
  </si>
  <si>
    <t>PR15 - Promover atividades que permitam aos trabalhadores espíritas reflexionar sobre autoconhecimento e a vivência do Evagelho</t>
  </si>
  <si>
    <t>PR16 - Qualificar a Exposição Doutrinária</t>
  </si>
  <si>
    <t>PR17 - Divulgar amplamente a Evangelização Infanto-Juvenil</t>
  </si>
  <si>
    <t>PR18 - Promover a inclusão do Jovem nas atividades do Centro Espírita</t>
  </si>
  <si>
    <t>Difusão</t>
  </si>
  <si>
    <t>D11 - Divulgação Integrada (FEC/URE/CE) da Doutrina Espírita nos diversos tipos de veículos de comunicação disponíveis (TV, rádio, internet, redes sociais, etc)</t>
  </si>
  <si>
    <t>D12 - Desenvolver um programa para divulgação da Doutrina Espírita em cidades onde não há Centros Espíritas</t>
  </si>
  <si>
    <t>D13 - Criar Estratégias mais eficientes direcionadas ao público em geral para a divulgação dos eventos espíritas, atraindo-o para participação</t>
  </si>
  <si>
    <t>D14 - Criar material institucional da FEC e URE para distribuição aos Centros Espíritas de SC, filiados ou não, e à sociedade em geral</t>
  </si>
  <si>
    <t>D15 - Estimular e incentivar a utilização da Arte na atividades espíritas</t>
  </si>
  <si>
    <t>D16 - Desenvolver estratégias para ampliar a venda de livros ao público em geral com objetivo de difundir o Espiritismo</t>
  </si>
  <si>
    <t>União e Unificação</t>
  </si>
  <si>
    <t>U11 - Ampliar ações federativas de apoio e orientação ao Centro Espírita com objetivo de auxiliá-lo a cumprir as suas finalidades na sociedade</t>
  </si>
  <si>
    <t>U12 - Fortalecer o senso coletivo e participativo, evitando o indivudualismo no Movimento Espírita</t>
  </si>
  <si>
    <t>U13 - Estimular e proporcionar mais engajamento e troca de experiências entre os Centros Espíritas</t>
  </si>
  <si>
    <t>U14 - Promover diálogos mais frequentes entre os Centros Espíritas, UREs e a Diretoria FEC</t>
  </si>
  <si>
    <t>U15 - Estimullar a participação de Centros Espíritas não filiados nas atividades Federativas</t>
  </si>
  <si>
    <t>U16 - Difuldir amplamente no Centro Espírita a importância da União e Unificação</t>
  </si>
  <si>
    <t>U17 - Criar estratégias para integrar os Centros Espíritas junto ao Movimento Espírita</t>
  </si>
  <si>
    <t>U18 - Fortalecer a participação dos Presidentes dos Centros Espíritas no Conselho Federativo Regional</t>
  </si>
  <si>
    <t>U19 - Divulgar amplamente as deliberações do CFE (Conselho Federativo Estadual) e CFR (Conselho Federativo Regional)</t>
  </si>
  <si>
    <t>U20 - Estimular a participação dos trabalhadores na elaboração e execução dos planos de ações regionais</t>
  </si>
  <si>
    <t>Planejamento</t>
  </si>
  <si>
    <t>P11 - Capacitar as lideranças espíritas na elaboração e monitoramento do planejamento (FEC/URE/CE)</t>
  </si>
  <si>
    <t>P12 - Promover a divulgação permanente do Planejamento do Movimento Espírita Catarinense (FEC/URE/CE)</t>
  </si>
  <si>
    <t>P13 - Proporcinar a participação de todos os trabalhadores na elaboração dos Planos de Ações e Projetos de Atividades</t>
  </si>
  <si>
    <t>P14 - Melhorar a organização das atividades e eventos, quanto a infraestrutura física e/ou tecnológica</t>
  </si>
  <si>
    <t>P15 - Aperfeiçoar e facilitar a forma de inscrição de eventos através do site da FEC</t>
  </si>
  <si>
    <t>P16 - Levantar previamente demandas com o público alvo antes de planejar os eventos</t>
  </si>
  <si>
    <t>P17 - Construir um Calendário Integrado das atividades Espíritas em SC</t>
  </si>
  <si>
    <t>P18 - Elaborar um calendário regional integrado com a participação efetiva dos Centros Espíritas</t>
  </si>
  <si>
    <t>G11 - Divulgar amplamente o Portal da FEC possibilitando aos trabalhadores o acesso às informações e subsídios para a tarefa espírita</t>
  </si>
  <si>
    <t>G12 - Aprimorar a Comunicação Institucional para que todos saibam das atividades promovidas pela FEC (URE é FEC)</t>
  </si>
  <si>
    <t>G13 - Formar a rede de trabalhadores da Área de Comunicação Social Espírita em todas as instâncias</t>
  </si>
  <si>
    <t>G14 - Criar uma estratégia de divulgação ampla e efetiva do calendário federativo</t>
  </si>
  <si>
    <t>G15 - Divulgar amplamente o Plano de Trabalho Federativo Estadual</t>
  </si>
  <si>
    <t>G16 - Desenvolver um fluxo de comunicação eficiente entre FEC-URE-CE</t>
  </si>
  <si>
    <t>G21 - Sensibilizar e estimular os trabalhadores espíritas a participarem dos eventos e atividades do Movimento Espírita</t>
  </si>
  <si>
    <t>G24 - Preparar lideranças comprometidas e integradas na estrutura federativa</t>
  </si>
  <si>
    <t>G31 - Obter recursos financeiros para custear a manutenção e investir em melhorias nos Centros Espíritas</t>
  </si>
  <si>
    <t>G32 - Sensibilizar os trabalhadores a contribuirem com os programas de obtenção de recursos que garantam a sustentabilidade da FEC (Mantenedores Amigos da FEC)</t>
  </si>
  <si>
    <t>G33 - Criar Estratégia de engajamento do contribuinte voluntário a contribuir para a sustentabilidade do Centro Espírita</t>
  </si>
  <si>
    <t>G34 - Criar estratégias para ampliar a venda de livros pelos Centros Espíritas, auxiliando na sua sistentabilidade financeira e contribuindo para a difusão do Espiritismo</t>
  </si>
  <si>
    <t>G41 - Capacitar permanentemente voluntários para as diversas atividades do Centro Espírita e do Movimento Espírita</t>
  </si>
  <si>
    <t>G42 - Esclarecer continuamente os trabalhadores sobre suas atribuições e as finalidades de cada atividade espírita</t>
  </si>
  <si>
    <t>G43 - Criar programa de capacitação em getão de livraria e bibliotecas espíritas</t>
  </si>
  <si>
    <t>G44 - Criar programa de formação de trabalhadores espíritas na utilização de ferramentas virtuais</t>
  </si>
  <si>
    <t>G45 - Implantação de programa de formação continuada no formato On-Line para trabalhadores espíritas</t>
  </si>
  <si>
    <t>G46 - Criar um programa continuado de formação de lideranças do Movimento Espírita</t>
  </si>
  <si>
    <t>TEMA</t>
  </si>
  <si>
    <t>Descrição</t>
  </si>
  <si>
    <t>GESTÃO - Comunicação Institucional</t>
  </si>
  <si>
    <t>GESTÃO - Gestão de Equipe</t>
  </si>
  <si>
    <t>GESTÃO - Sustentabilidade Financeira</t>
  </si>
  <si>
    <t>GESTÃO - Capacitação de Trabalhadores</t>
  </si>
  <si>
    <t>Participação em Grupo de Estudos - Sim</t>
  </si>
  <si>
    <t>Participação em Grupo de Estudos - Não</t>
  </si>
  <si>
    <t>Participação em Eventos URE - Sim</t>
  </si>
  <si>
    <t>Participação em Eventos URE - Não</t>
  </si>
  <si>
    <t xml:space="preserve">SIM - Participação de algum Evento, Encontros ou Rodas de Conversa organizados pela FEC em 2020  </t>
  </si>
  <si>
    <t xml:space="preserve">NÃO - Participação de algum Evento, Encontros ou Rodas de Conversa organizados pela FEC em 2020 </t>
  </si>
  <si>
    <t>Descrição dos Itens</t>
  </si>
  <si>
    <t>Quant.
Respostas</t>
  </si>
  <si>
    <t>Cursos e palestras mensais. Os dirigentes do centro têm que participar dos cursos, e aceitar novas propostas. </t>
  </si>
  <si>
    <t>A FEC possui os endereços eletrônicos de todos os trabalhadores,  então enviar para a maioria as informações da instituição. </t>
  </si>
  <si>
    <t>Desenvolvimento de estratégias e fortalecimento do estudo entre os jovens espíritas, utilizando-se de pedagogias específicas e tecnologias diversas para esses fins; Realização de trabalhos dentro das casas, com apoio da URE e da FEC, para que todos os trabalhadores presentes possam estar dentro de um grupo de estudo, de maneira a nos adequarmos enquanto movimento ao esperado pelas diretrizes básicas; fomentar e organizar eficientemente os grupos de estudos para iniciantes, de maneira que todos os interessados possam ter abertura para participar desse segmento no centro espírita.</t>
  </si>
  <si>
    <t>Fomentação da continuidade e constância do estudo para dirigentes, especialmente dos documentos norteadores e das obras básicas. Noções dos estatutos e regimentos, pelo conteúdo mais cartesiano, podem ser incorporadas nos outros tipos de estudos, para que sua percepção possa ser mais fluída e menos burocrática.</t>
  </si>
  <si>
    <t>Sendo o alcance das redes sociais e ferramentas digitais muito amplo e eclético, utilizar esses meios, integrando o setor de comunicação com todos os outros setores, e trazendo os jovens como coparticipantes dessas estratégias. </t>
  </si>
  <si>
    <t>Reforçar junto aos centros e trabalhadores a função dos órgãos federativos, no sentido de trabalharem para a fraternidade e melhor desenvolvimento das ações do movimento espírita. </t>
  </si>
  <si>
    <t>Tornar as reuniões e encontros federativos mais concisos e objetivos, com as falas organizadas e sincronizadas de forma a evitar repetições e maximizar a utilidade do tempo, para o desenvolvimento de um planejamento mais efetivo; promover enquetes com os públicos alvos para direcionamento dos eventos, considerando as diversas ferramentas virtuais a disposição e ampla possibilidade de coleta de informações. </t>
  </si>
  <si>
    <t>Necessidade de constante aprimoramento do portal da FEC, para que este se torne mais e mais eficiente na divulgação das atividades e informações inerentes ao movimento; além de haverem os responsáveis pela comunicação social em cada centro, capacitar cada trabalhador responsável por uma área para que estes possam fazer uso das ferramentas mais comuns (exemplo: Navegabilidade pelo portal, bom uso de aplicativo de comunicação) junto ao coordenador da comunicação.</t>
  </si>
  <si>
    <t>Motivar e estimular os trabalhadores e participarem dos eventos através de uma ação coordenada entre URE-FEC-Casa espírita, levando até os interessados os grandes benefícios que podem ocorrer através do trabalho fraterno e coordenado. </t>
  </si>
  <si>
    <t>Modificar e retrabalhar as estratégias junto as casas espíritas para a venda de livros, e para a obtenção destes a partir da editora da FEC. Essa estratégia necessita ir além do pedido aos presidentes ou membros da gestão para que incentivem a aquisição do fornecedor local estadual. </t>
  </si>
  <si>
    <t>Disponibilização de plataformas gratuitas para a realização (nem todos têm gmail, jitsi é ruim, zoom para mais de 40 min é pago)</t>
  </si>
  <si>
    <t>Ensinar os mais jovens a dar o passe e fazer trabalhos no centro</t>
  </si>
  <si>
    <t>Minha sugestão que estes estudos sejam uma formação continuada.</t>
  </si>
  <si>
    <t>Além dos itens assinalados, sugiro a implementação de formação para evangelizadores nas URES. Sugiro também maior divulgação da evangelização infanto-juvenil e conscientização da importância e necessidade desta atividade. </t>
  </si>
  <si>
    <t>Criação de plataforma EAD (virtual e/ou presencial), vinculando o acesso de cada trabalhador ao seu CPF, possibilitando a criação de cursos que serão ministrados por monitores capacitados que integram o movimento espírita catarinense/nacional (garantindo um mínimo preparo de cada monitor), possibilitando o ingresso dos trabalhadores aos cursos disponibilizados, criando histórico de realização de cursos, possibilitando uma gestão mais eficaz com vários dados (quais cursos foram realizados a nível de CE, URE e FEC; quais cursos necessitam de reciclagem a nível de CE, URE e FEC; qtde de trabalhadores capacitados por curso a nível de CE, URE e FEC; e por aí vai..), que poderão guiar o  movimento espírita catarinense.</t>
  </si>
  <si>
    <t>realmente, precisamos acolher melhor a todos que chegam em nossas casas espíritas, e precisamos nos dedicar ainda mais a Evangelização Infanto-Juvenil, renovarmos através dos Jovens que carecem de evangelização e de modelo (Jesus)</t>
  </si>
  <si>
    <t>com a pandemia,  vejo ser essencial a criação de um canal oficial de TV e de rádio (com capacidade de abranger todo o território brasileiro) para difusão da doutrina</t>
  </si>
  <si>
    <t>elaborar e divulgar campanhas que consigam demonstrar/ilustrar à população que integra o movimento espírita catarinense onde estão sendo aplicados os recursos angariados com as campanhas do CE - URE - FEC</t>
  </si>
  <si>
    <t>Cada casa ter seu calendário </t>
  </si>
  <si>
    <t>Importante  levar o conhecimento aos jovens incentivando  a prática mediunica</t>
  </si>
  <si>
    <t>Criar estratégias que façam com que as pessoas tenham vontade de vir estudar .</t>
  </si>
  <si>
    <t>Incentivar e criar mais horários para a evangelização infantojuvenil  e qualifivar as ações realizadas.</t>
  </si>
  <si>
    <t>Criar mecanismos de auto -sustentacao sem precisar de doações. </t>
  </si>
  <si>
    <t>Selecionar melhor ou capacitar mais e melhor quem dirige grupos de estudos.</t>
  </si>
  <si>
    <t>Criar grupos de estudo sobre assuntos que promovam o acolhimento das pessoas que procuram o CE.</t>
  </si>
  <si>
    <t>Avaliações periódicas do trabalhos para maior integração e conhecimento.</t>
  </si>
  <si>
    <t>Atividades para trocarmos experiências entre os centros espíritas .</t>
  </si>
  <si>
    <t>Penso que na sequencia do ESDE, deveria ser estudada as Obras Báscias.</t>
  </si>
  <si>
    <t>Deveríamos ter um "curso de formação" para aos futuros presidentes, pq na maioria das vezes quem assume não tem conhecimento do Regimento e Estatuto da Casa.</t>
  </si>
  <si>
    <t>Falo aqui com base no Trabalho Mediúnico, onde as pessoas pensam que podem continuar a fazer da mesma forma que os fundadores da casa a  faziam, estuda-se mas não existe a prática fiel a esse estudo.</t>
  </si>
  <si>
    <t>Importante que as cidades onde não estão contempladas com uma Casa Espírita, sejam visitadas para, no início formar-se um grupo de estudos on line, em seguida palestras...</t>
  </si>
  <si>
    <t>Desenvolvimento de um calendário único com os eventos da FEB Federações estaduais e Ures para que os trabalhadores e colaboradores possam.se organizar para estar participando dos eventos ao longo do ano. Enviar via whatssap e email. </t>
  </si>
  <si>
    <t>Convidar trabalhadoras para participar como ajudantes  as tarefas da gestão dos dos centros espíritas,  para conhecer e preparar futuros dirigentes e trabalhadores </t>
  </si>
  <si>
    <t>Incluir a possibilidade de depósito,  transferência e pix para as casas espíritas.</t>
  </si>
  <si>
    <t>Poderia, no futuro, ser criado o modelo híbrido, presencial e online em conjunto</t>
  </si>
  <si>
    <t>Promover a divulgação das deliberações dos órgãos federativos</t>
  </si>
  <si>
    <t>A integração prévia dos calendários das Casas Espíritas, das Ures e da FEC, favorecendo a maior participação dos trabalhadores nas atividades </t>
  </si>
  <si>
    <t>Verificar a possibilidade de doações via débito em conta ou cartão de crédito</t>
  </si>
  <si>
    <t>Participantes de grupos de estudos ..serem envolvidos nas atividades sociais, como "obrigatório" pelo menos um vez ou em um atividade realizada pela casa espírita</t>
  </si>
  <si>
    <t>Parceria com universidades, para promover estás divulgações, buscar jovens espíritas nestes meios</t>
  </si>
  <si>
    <t>Tornar a area da comunicação um meio de comunicação entre FEC- URE-CE</t>
  </si>
  <si>
    <t>Reforçar a rede de  trabalhadores d todas áreas  as ações da URE  e Fec</t>
  </si>
  <si>
    <t>Possibilidades d vendas de livros em feiras   pracas públicas como divulhaçäo d doutrina e arrecadaçäo d fundos financeiros p o Centro Espírita.</t>
  </si>
  <si>
    <t>G23 - Promover formação continuada sobre Liderança Espírita: Resolução de conflitos, motivação de equipes, delegação etc</t>
  </si>
  <si>
    <t>criar programas semanais ( a hora espirita) para divulgação da doutrima e veicular em radios locais</t>
  </si>
  <si>
    <t>Criar estratégias mais eficientes direcionadas ao público em geral para a divulgação dos eventos espíritas, atraindo-o para participação</t>
  </si>
  <si>
    <t>Desenvolver estratégias para ampliar a venda de livros ao público em geral com objetivo de difundir o Espiritismo.</t>
  </si>
  <si>
    <t>Desenvolver um programa para divulgação da Doutrina Espírita em cidades onde não há Centros Espíritas.</t>
  </si>
  <si>
    <t>Promover formação continuada sobre Liderança Espírita: resolução de conflitos, motivação de equipes, delegação etc.</t>
  </si>
  <si>
    <t>Criar programa de capacitação em gestão de livrarias e bibliotecas espíritas.;G44 - Implantar programa de formação de trabalhadores espíritas na utilização de ferramentas virtuais.;G46 - Criar um programa continuado de formação de lideranças do Movimento Espírita.</t>
  </si>
  <si>
    <t>Qualificar as atividades de recepção e acolhimento das pessoas no Centro Espírita, de acordo com as suas necessidades.;</t>
  </si>
  <si>
    <t>Que os trabalhadores envolvam-se mais nas práticas, ações de assistências ( na prática) com as pessoas mais necessitados. Não fiquem só na teoria.</t>
  </si>
  <si>
    <t>Paticipações - T31 - 732 -T33</t>
  </si>
  <si>
    <t>(1) Sugestão (2) Opinião (3) On-line (4) Crítica</t>
  </si>
  <si>
    <t>D11      - Divulgação Integrada (FEC/URE/CE) da Doutrina Espírita nos diversos tipos de veículos de comunicação disponíveis (TV, rádio, internet, redes sociais, etc)</t>
  </si>
  <si>
    <t>D12      - Desenvolver um programa para divulgação da Doutrina Espírita em cidades onde não há Centros Espíritas</t>
  </si>
  <si>
    <t>D13      - Criar Estratégias mais eficientes direcionadas ao público em geral para a divulgação dos eventos espíritas, atraindo-o para participação</t>
  </si>
  <si>
    <t>D16      - Desenvolver estratégias para ampliar a venda de livros ao público em geral com objetivo de difundir o Espiritismo</t>
  </si>
  <si>
    <t>E11      - Inserir a participação dos jovens nos grupos de estudo do ESDE, Obras Básicas e outros</t>
  </si>
  <si>
    <t>E13      - Criar Grupos de Estudo da Doutrina Espírita on-line</t>
  </si>
  <si>
    <t>E15      - Possibilitar o estudo teórico e prático da mediunidade e do fenômeno mediúnico ao trabalhador espírita</t>
  </si>
  <si>
    <t>E21      - Criar Grupos de Estudo para Dirigentes e Trabalhadores do Movimento Espírita sobre o conteúdo do Estatuto e do Regimento (FEC e CE)</t>
  </si>
  <si>
    <t>E22      - Criar Grupos de Estudo para Trabalhadores Espíritas sobre os Documentos Orientadores do Movimento Espírita</t>
  </si>
  <si>
    <t>E23      - Criar Grupos de Estudo do Evagelho Redivivo</t>
  </si>
  <si>
    <t>G11      - Divulgar amplamente o Portal da FEC possibilitando aos trabalhadores o acesso às informações e subsídios para a tarefa espírita</t>
  </si>
  <si>
    <t>G12      - Aprimorar a Comunicação Institucional para que todos saibam das atividades promovidas pela FEC (URE é FEC)</t>
  </si>
  <si>
    <t>G13      - Formar a rede de trabalhadores da Área de Comunicação Social Espírita em todas as instâncias</t>
  </si>
  <si>
    <t>G21      - Sensibilizar e estimular os trabalhadores espíritas a participarem dos eventos e atividades do Movimento Espírita</t>
  </si>
  <si>
    <t>G23      - Promover formação continuada sobre Liderança Espírita: Resolução de conflitos, motivação de equipes, delegação etc</t>
  </si>
  <si>
    <t>G31      - Obter recursos financeiros para custear a manutenção e investir em melhorias nos Centros Espíritas</t>
  </si>
  <si>
    <t>G32      - Sensibilizar os trabalhadores a contribuirem com os programas de obtenção de recursos que garantam a sustentabilidade da FEC (Mantenedores Amigos da FEC)</t>
  </si>
  <si>
    <t>G43      - Criar programa de capacitação em getão de livraria e bibliotecas espíritas</t>
  </si>
  <si>
    <t>P11      - Capacitar as lideranças espíritas na elaboração e monitoramento do planejamento (FEC/URE/CE)</t>
  </si>
  <si>
    <t>P12      - Promover a divulgação permanente do Planejamento do Movimento Espírita Catarinense (FEC/URE/CE)</t>
  </si>
  <si>
    <t>PR11      - Qualificar as atividades de recepção e acolhimento das pessoas no Centro Espírita, de acordo com as suas necessidades</t>
  </si>
  <si>
    <t>PR12      - Nas atividades de Assistência e Promoção Social Espírita, atender as necessidades espirituais e materiais dos assistidos</t>
  </si>
  <si>
    <t>PR13      - Qualificar as Reuniões Mediúnicas nos Centros Espíritas</t>
  </si>
  <si>
    <t>PR15      - Promover atividades que permitam aos trabalhadores espíritas reflexionar sobre autoconhecimento e a vivência do Evagelho</t>
  </si>
  <si>
    <t>PR18      - Promover a inclusão do Jovem nas atividades do Centro Espírita</t>
  </si>
  <si>
    <t>U12      - Fortalecer o senso coletivo e participativo, evitando o indivudualismo no Movimento Espírita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</si>
</sst>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A6C1B-9E7D-48E7-A5C9-A562DE9BF153}">
  <dimension ref="A1:B101"/>
  <sheetViews>
    <sheetView topLeftCell="A88" workbookViewId="0">
      <selection activeCell="B93" sqref="B93"/>
    </sheetView>
  </sheetViews>
  <sheetFormatPr defaultRowHeight="15" x14ac:dyDescent="0.25"/>
  <cols>
    <col min="1" max="1" width="11.85546875" style="2" customWidth="1"/>
    <col min="2" max="2" width="34" style="4" customWidth="1"/>
  </cols>
  <sheetData>
    <row r="1" spans="1:2" ht="30" x14ac:dyDescent="0.25">
      <c r="A1" s="6" t="s">
        <v>100</v>
      </c>
      <c r="B1" s="4" t="s">
        <v>99</v>
      </c>
    </row>
    <row r="2" spans="1:2" ht="20.100000000000001" customHeight="1" x14ac:dyDescent="0.25">
      <c r="A2" s="1">
        <f>SUM(A3:A8)</f>
        <v>227</v>
      </c>
      <c r="B2" s="5" t="s">
        <v>42</v>
      </c>
    </row>
    <row r="3" spans="1:2" ht="20.100000000000001" customHeight="1" x14ac:dyDescent="0.25">
      <c r="A3" s="2">
        <v>51</v>
      </c>
      <c r="B3" s="4" t="s">
        <v>43</v>
      </c>
    </row>
    <row r="4" spans="1:2" ht="20.100000000000001" customHeight="1" x14ac:dyDescent="0.25">
      <c r="A4" s="2">
        <v>44</v>
      </c>
      <c r="B4" s="4" t="s">
        <v>44</v>
      </c>
    </row>
    <row r="5" spans="1:2" ht="20.100000000000001" customHeight="1" x14ac:dyDescent="0.25">
      <c r="A5" s="2">
        <v>50</v>
      </c>
      <c r="B5" s="4" t="s">
        <v>45</v>
      </c>
    </row>
    <row r="6" spans="1:2" ht="20.100000000000001" customHeight="1" x14ac:dyDescent="0.25">
      <c r="A6" s="2">
        <v>17</v>
      </c>
      <c r="B6" s="4" t="s">
        <v>46</v>
      </c>
    </row>
    <row r="7" spans="1:2" ht="20.100000000000001" customHeight="1" x14ac:dyDescent="0.25">
      <c r="A7" s="2">
        <v>31</v>
      </c>
      <c r="B7" s="4" t="s">
        <v>47</v>
      </c>
    </row>
    <row r="8" spans="1:2" ht="20.100000000000001" customHeight="1" x14ac:dyDescent="0.25">
      <c r="A8" s="2">
        <v>34</v>
      </c>
      <c r="B8" s="4" t="s">
        <v>48</v>
      </c>
    </row>
    <row r="9" spans="1:2" ht="20.100000000000001" customHeight="1" x14ac:dyDescent="0.25">
      <c r="A9" s="1">
        <f>SUM(A10:A14)</f>
        <v>167</v>
      </c>
      <c r="B9" s="5" t="s">
        <v>22</v>
      </c>
    </row>
    <row r="10" spans="1:2" ht="20.100000000000001" customHeight="1" x14ac:dyDescent="0.25">
      <c r="A10" s="2">
        <v>50</v>
      </c>
      <c r="B10" s="4" t="s">
        <v>23</v>
      </c>
    </row>
    <row r="11" spans="1:2" ht="20.100000000000001" customHeight="1" x14ac:dyDescent="0.25">
      <c r="A11" s="2">
        <v>23</v>
      </c>
      <c r="B11" s="4" t="s">
        <v>24</v>
      </c>
    </row>
    <row r="12" spans="1:2" ht="20.100000000000001" customHeight="1" x14ac:dyDescent="0.25">
      <c r="A12" s="2">
        <v>46</v>
      </c>
      <c r="B12" s="4" t="s">
        <v>25</v>
      </c>
    </row>
    <row r="13" spans="1:2" ht="20.100000000000001" customHeight="1" x14ac:dyDescent="0.25">
      <c r="A13" s="2">
        <v>22</v>
      </c>
      <c r="B13" s="4" t="s">
        <v>26</v>
      </c>
    </row>
    <row r="14" spans="1:2" ht="20.100000000000001" customHeight="1" x14ac:dyDescent="0.25">
      <c r="A14" s="2">
        <v>26</v>
      </c>
      <c r="B14" s="4" t="s">
        <v>27</v>
      </c>
    </row>
    <row r="15" spans="1:2" ht="20.100000000000001" customHeight="1" x14ac:dyDescent="0.25">
      <c r="A15" s="1">
        <f>SUM(A16:A19)</f>
        <v>148</v>
      </c>
      <c r="B15" s="5" t="s">
        <v>28</v>
      </c>
    </row>
    <row r="16" spans="1:2" ht="20.100000000000001" customHeight="1" x14ac:dyDescent="0.25">
      <c r="A16" s="2">
        <v>28</v>
      </c>
      <c r="B16" s="4" t="s">
        <v>29</v>
      </c>
    </row>
    <row r="17" spans="1:2" ht="20.100000000000001" customHeight="1" x14ac:dyDescent="0.25">
      <c r="A17" s="2">
        <v>40</v>
      </c>
      <c r="B17" s="4" t="s">
        <v>30</v>
      </c>
    </row>
    <row r="18" spans="1:2" ht="20.100000000000001" customHeight="1" x14ac:dyDescent="0.25">
      <c r="A18" s="2">
        <v>44</v>
      </c>
      <c r="B18" s="4" t="s">
        <v>31</v>
      </c>
    </row>
    <row r="19" spans="1:2" ht="20.100000000000001" customHeight="1" x14ac:dyDescent="0.25">
      <c r="A19" s="2">
        <v>36</v>
      </c>
      <c r="B19" s="4" t="s">
        <v>32</v>
      </c>
    </row>
    <row r="20" spans="1:2" ht="20.100000000000001" customHeight="1" x14ac:dyDescent="0.25">
      <c r="A20" s="1">
        <f>SUM(A21:A26)</f>
        <v>182</v>
      </c>
      <c r="B20" s="5" t="s">
        <v>89</v>
      </c>
    </row>
    <row r="21" spans="1:2" ht="20.100000000000001" customHeight="1" x14ac:dyDescent="0.25">
      <c r="A21" s="2">
        <v>41</v>
      </c>
      <c r="B21" s="4" t="s">
        <v>69</v>
      </c>
    </row>
    <row r="22" spans="1:2" ht="20.100000000000001" customHeight="1" x14ac:dyDescent="0.25">
      <c r="A22" s="2">
        <v>36</v>
      </c>
      <c r="B22" s="4" t="s">
        <v>70</v>
      </c>
    </row>
    <row r="23" spans="1:2" ht="20.100000000000001" customHeight="1" x14ac:dyDescent="0.25">
      <c r="A23" s="2">
        <v>30</v>
      </c>
      <c r="B23" s="4" t="s">
        <v>71</v>
      </c>
    </row>
    <row r="24" spans="1:2" ht="20.100000000000001" customHeight="1" x14ac:dyDescent="0.25">
      <c r="A24" s="2">
        <v>25</v>
      </c>
      <c r="B24" s="4" t="s">
        <v>72</v>
      </c>
    </row>
    <row r="25" spans="1:2" ht="20.100000000000001" customHeight="1" x14ac:dyDescent="0.25">
      <c r="A25" s="2">
        <v>9</v>
      </c>
      <c r="B25" s="4" t="s">
        <v>73</v>
      </c>
    </row>
    <row r="26" spans="1:2" ht="20.100000000000001" customHeight="1" x14ac:dyDescent="0.25">
      <c r="A26" s="2">
        <v>41</v>
      </c>
      <c r="B26" s="4" t="s">
        <v>74</v>
      </c>
    </row>
    <row r="27" spans="1:2" ht="20.100000000000001" customHeight="1" x14ac:dyDescent="0.25">
      <c r="A27" s="1">
        <f>SUM(A28:A30)</f>
        <v>147</v>
      </c>
      <c r="B27" s="5" t="s">
        <v>90</v>
      </c>
    </row>
    <row r="28" spans="1:2" ht="20.100000000000001" customHeight="1" x14ac:dyDescent="0.25">
      <c r="A28" s="2">
        <v>69</v>
      </c>
      <c r="B28" s="4" t="s">
        <v>75</v>
      </c>
    </row>
    <row r="29" spans="1:2" ht="20.100000000000001" customHeight="1" x14ac:dyDescent="0.25">
      <c r="A29" s="2">
        <v>51</v>
      </c>
      <c r="B29" s="4" t="s">
        <v>144</v>
      </c>
    </row>
    <row r="30" spans="1:2" ht="20.100000000000001" customHeight="1" x14ac:dyDescent="0.25">
      <c r="A30" s="2">
        <v>27</v>
      </c>
      <c r="B30" s="4" t="s">
        <v>76</v>
      </c>
    </row>
    <row r="31" spans="1:2" ht="20.100000000000001" customHeight="1" x14ac:dyDescent="0.25">
      <c r="A31" s="1">
        <f>SUM(A32:A35)</f>
        <v>157</v>
      </c>
      <c r="B31" s="5" t="s">
        <v>91</v>
      </c>
    </row>
    <row r="32" spans="1:2" ht="20.100000000000001" customHeight="1" x14ac:dyDescent="0.25">
      <c r="A32" s="2">
        <v>26</v>
      </c>
      <c r="B32" s="4" t="s">
        <v>77</v>
      </c>
    </row>
    <row r="33" spans="1:2" ht="20.100000000000001" customHeight="1" x14ac:dyDescent="0.25">
      <c r="A33" s="2">
        <v>22</v>
      </c>
      <c r="B33" s="4" t="s">
        <v>78</v>
      </c>
    </row>
    <row r="34" spans="1:2" ht="20.100000000000001" customHeight="1" x14ac:dyDescent="0.25">
      <c r="A34" s="2">
        <v>51</v>
      </c>
      <c r="B34" s="4" t="s">
        <v>79</v>
      </c>
    </row>
    <row r="35" spans="1:2" ht="20.100000000000001" customHeight="1" x14ac:dyDescent="0.25">
      <c r="A35" s="2">
        <v>58</v>
      </c>
      <c r="B35" s="4" t="s">
        <v>80</v>
      </c>
    </row>
    <row r="36" spans="1:2" ht="20.100000000000001" customHeight="1" x14ac:dyDescent="0.25">
      <c r="A36" s="1">
        <f>SUM(A37:A42)</f>
        <v>217</v>
      </c>
      <c r="B36" s="5" t="s">
        <v>92</v>
      </c>
    </row>
    <row r="37" spans="1:2" ht="20.100000000000001" customHeight="1" x14ac:dyDescent="0.25">
      <c r="A37" s="2">
        <v>55</v>
      </c>
      <c r="B37" s="4" t="s">
        <v>81</v>
      </c>
    </row>
    <row r="38" spans="1:2" ht="20.100000000000001" customHeight="1" x14ac:dyDescent="0.25">
      <c r="A38" s="2">
        <v>36</v>
      </c>
      <c r="B38" s="4" t="s">
        <v>82</v>
      </c>
    </row>
    <row r="39" spans="1:2" ht="20.100000000000001" customHeight="1" x14ac:dyDescent="0.25">
      <c r="A39" s="2">
        <v>17</v>
      </c>
      <c r="B39" s="4" t="s">
        <v>83</v>
      </c>
    </row>
    <row r="40" spans="1:2" ht="20.100000000000001" customHeight="1" x14ac:dyDescent="0.25">
      <c r="A40" s="2">
        <v>38</v>
      </c>
      <c r="B40" s="4" t="s">
        <v>84</v>
      </c>
    </row>
    <row r="41" spans="1:2" ht="20.100000000000001" customHeight="1" x14ac:dyDescent="0.25">
      <c r="A41" s="2">
        <v>37</v>
      </c>
      <c r="B41" s="4" t="s">
        <v>85</v>
      </c>
    </row>
    <row r="42" spans="1:2" ht="20.100000000000001" customHeight="1" x14ac:dyDescent="0.25">
      <c r="A42" s="2">
        <v>34</v>
      </c>
      <c r="B42" s="4" t="s">
        <v>86</v>
      </c>
    </row>
    <row r="43" spans="1:2" ht="20.100000000000001" customHeight="1" x14ac:dyDescent="0.25">
      <c r="A43" s="1">
        <f>SUM(A44:A51)</f>
        <v>198</v>
      </c>
      <c r="B43" s="5" t="s">
        <v>60</v>
      </c>
    </row>
    <row r="44" spans="1:2" ht="20.100000000000001" customHeight="1" x14ac:dyDescent="0.25">
      <c r="A44" s="2">
        <v>32</v>
      </c>
      <c r="B44" s="4" t="s">
        <v>61</v>
      </c>
    </row>
    <row r="45" spans="1:2" ht="20.100000000000001" customHeight="1" x14ac:dyDescent="0.25">
      <c r="A45" s="2">
        <v>21</v>
      </c>
      <c r="B45" s="4" t="s">
        <v>62</v>
      </c>
    </row>
    <row r="46" spans="1:2" ht="20.100000000000001" customHeight="1" x14ac:dyDescent="0.25">
      <c r="A46" s="2">
        <v>36</v>
      </c>
      <c r="B46" s="4" t="s">
        <v>63</v>
      </c>
    </row>
    <row r="47" spans="1:2" ht="20.100000000000001" customHeight="1" x14ac:dyDescent="0.25">
      <c r="A47" s="2">
        <v>14</v>
      </c>
      <c r="B47" s="4" t="s">
        <v>64</v>
      </c>
    </row>
    <row r="48" spans="1:2" ht="20.100000000000001" customHeight="1" x14ac:dyDescent="0.25">
      <c r="A48" s="2">
        <v>6</v>
      </c>
      <c r="B48" s="4" t="s">
        <v>65</v>
      </c>
    </row>
    <row r="49" spans="1:2" ht="20.100000000000001" customHeight="1" x14ac:dyDescent="0.25">
      <c r="A49" s="2">
        <v>31</v>
      </c>
      <c r="B49" s="4" t="s">
        <v>66</v>
      </c>
    </row>
    <row r="50" spans="1:2" ht="20.100000000000001" customHeight="1" x14ac:dyDescent="0.25">
      <c r="A50" s="2">
        <v>20</v>
      </c>
      <c r="B50" s="4" t="s">
        <v>67</v>
      </c>
    </row>
    <row r="51" spans="1:2" ht="20.100000000000001" customHeight="1" x14ac:dyDescent="0.25">
      <c r="A51" s="2">
        <v>38</v>
      </c>
      <c r="B51" s="4" t="s">
        <v>68</v>
      </c>
    </row>
    <row r="52" spans="1:2" ht="20.100000000000001" customHeight="1" x14ac:dyDescent="0.25">
      <c r="A52" s="1">
        <f>SUM(A53:A60)</f>
        <v>236</v>
      </c>
      <c r="B52" s="5" t="s">
        <v>33</v>
      </c>
    </row>
    <row r="53" spans="1:2" ht="20.100000000000001" customHeight="1" x14ac:dyDescent="0.25">
      <c r="A53" s="2">
        <v>45</v>
      </c>
      <c r="B53" s="4" t="s">
        <v>34</v>
      </c>
    </row>
    <row r="54" spans="1:2" ht="20.100000000000001" customHeight="1" x14ac:dyDescent="0.25">
      <c r="A54" s="2">
        <v>22</v>
      </c>
      <c r="B54" s="4" t="s">
        <v>35</v>
      </c>
    </row>
    <row r="55" spans="1:2" ht="20.100000000000001" customHeight="1" x14ac:dyDescent="0.25">
      <c r="A55" s="2">
        <v>17</v>
      </c>
      <c r="B55" s="4" t="s">
        <v>36</v>
      </c>
    </row>
    <row r="56" spans="1:2" ht="20.100000000000001" customHeight="1" x14ac:dyDescent="0.25">
      <c r="A56" s="2">
        <v>16</v>
      </c>
      <c r="B56" s="4" t="s">
        <v>37</v>
      </c>
    </row>
    <row r="57" spans="1:2" ht="20.100000000000001" customHeight="1" x14ac:dyDescent="0.25">
      <c r="A57" s="2">
        <v>50</v>
      </c>
      <c r="B57" s="4" t="s">
        <v>38</v>
      </c>
    </row>
    <row r="58" spans="1:2" ht="20.100000000000001" customHeight="1" x14ac:dyDescent="0.25">
      <c r="A58" s="2">
        <v>16</v>
      </c>
      <c r="B58" s="4" t="s">
        <v>39</v>
      </c>
    </row>
    <row r="59" spans="1:2" ht="20.100000000000001" customHeight="1" x14ac:dyDescent="0.25">
      <c r="A59" s="2">
        <v>22</v>
      </c>
      <c r="B59" s="4" t="s">
        <v>40</v>
      </c>
    </row>
    <row r="60" spans="1:2" ht="20.100000000000001" customHeight="1" x14ac:dyDescent="0.25">
      <c r="A60" s="2">
        <v>48</v>
      </c>
      <c r="B60" s="4" t="s">
        <v>41</v>
      </c>
    </row>
    <row r="61" spans="1:2" ht="20.100000000000001" customHeight="1" x14ac:dyDescent="0.25">
      <c r="A61" s="1">
        <f>SUM(A62:A65)</f>
        <v>94</v>
      </c>
      <c r="B61" s="5" t="s">
        <v>0</v>
      </c>
    </row>
    <row r="62" spans="1:2" ht="20.100000000000001" customHeight="1" x14ac:dyDescent="0.25">
      <c r="A62" s="2">
        <v>19</v>
      </c>
      <c r="B62" s="4" t="s">
        <v>1</v>
      </c>
    </row>
    <row r="63" spans="1:2" ht="20.100000000000001" customHeight="1" x14ac:dyDescent="0.25">
      <c r="A63" s="2">
        <v>68</v>
      </c>
      <c r="B63" s="4" t="s">
        <v>2</v>
      </c>
    </row>
    <row r="64" spans="1:2" ht="20.100000000000001" customHeight="1" x14ac:dyDescent="0.25">
      <c r="A64" s="2">
        <v>0</v>
      </c>
      <c r="B64" s="4" t="s">
        <v>3</v>
      </c>
    </row>
    <row r="65" spans="1:2" ht="20.100000000000001" customHeight="1" x14ac:dyDescent="0.25">
      <c r="A65" s="2">
        <v>7</v>
      </c>
      <c r="B65" s="4" t="s">
        <v>4</v>
      </c>
    </row>
    <row r="66" spans="1:2" ht="20.100000000000001" customHeight="1" x14ac:dyDescent="0.25">
      <c r="A66" s="1">
        <f>SUM(A67:A73)</f>
        <v>182</v>
      </c>
      <c r="B66" s="5" t="s">
        <v>0</v>
      </c>
    </row>
    <row r="67" spans="1:2" ht="20.100000000000001" customHeight="1" x14ac:dyDescent="0.25">
      <c r="A67" s="2">
        <v>51</v>
      </c>
      <c r="B67" s="4" t="s">
        <v>5</v>
      </c>
    </row>
    <row r="68" spans="1:2" ht="20.100000000000001" customHeight="1" x14ac:dyDescent="0.25">
      <c r="A68" s="2">
        <v>62</v>
      </c>
      <c r="B68" s="4" t="s">
        <v>6</v>
      </c>
    </row>
    <row r="69" spans="1:2" ht="20.100000000000001" customHeight="1" x14ac:dyDescent="0.25">
      <c r="A69" s="2">
        <v>23</v>
      </c>
      <c r="B69" s="4" t="s">
        <v>7</v>
      </c>
    </row>
    <row r="70" spans="1:2" ht="20.100000000000001" customHeight="1" x14ac:dyDescent="0.25">
      <c r="A70" s="2">
        <v>20</v>
      </c>
      <c r="B70" s="4" t="s">
        <v>8</v>
      </c>
    </row>
    <row r="71" spans="1:2" ht="20.100000000000001" customHeight="1" x14ac:dyDescent="0.25">
      <c r="A71" s="2">
        <v>11</v>
      </c>
      <c r="B71" s="4" t="s">
        <v>9</v>
      </c>
    </row>
    <row r="72" spans="1:2" ht="20.100000000000001" customHeight="1" x14ac:dyDescent="0.25">
      <c r="A72" s="2">
        <v>12</v>
      </c>
      <c r="B72" s="4" t="s">
        <v>10</v>
      </c>
    </row>
    <row r="73" spans="1:2" ht="20.100000000000001" customHeight="1" x14ac:dyDescent="0.25">
      <c r="A73" s="2">
        <v>3</v>
      </c>
      <c r="B73" s="4" t="s">
        <v>11</v>
      </c>
    </row>
    <row r="74" spans="1:2" ht="20.100000000000001" customHeight="1" x14ac:dyDescent="0.25">
      <c r="A74" s="1">
        <f>SUM(A75:A80)</f>
        <v>278</v>
      </c>
      <c r="B74" s="5" t="s">
        <v>153</v>
      </c>
    </row>
    <row r="75" spans="1:2" ht="20.100000000000001" customHeight="1" x14ac:dyDescent="0.25">
      <c r="A75" s="2">
        <v>80</v>
      </c>
      <c r="B75" s="4" t="s">
        <v>93</v>
      </c>
    </row>
    <row r="76" spans="1:2" ht="20.100000000000001" customHeight="1" x14ac:dyDescent="0.25">
      <c r="A76" s="2">
        <v>15</v>
      </c>
      <c r="B76" s="4" t="s">
        <v>94</v>
      </c>
    </row>
    <row r="77" spans="1:2" ht="20.100000000000001" customHeight="1" x14ac:dyDescent="0.25">
      <c r="A77" s="2">
        <v>55</v>
      </c>
      <c r="B77" s="4" t="s">
        <v>95</v>
      </c>
    </row>
    <row r="78" spans="1:2" ht="20.100000000000001" customHeight="1" x14ac:dyDescent="0.25">
      <c r="A78" s="2">
        <v>36</v>
      </c>
      <c r="B78" s="4" t="s">
        <v>96</v>
      </c>
    </row>
    <row r="79" spans="1:2" ht="20.100000000000001" customHeight="1" x14ac:dyDescent="0.25">
      <c r="A79" s="2">
        <v>53</v>
      </c>
      <c r="B79" s="4" t="s">
        <v>97</v>
      </c>
    </row>
    <row r="80" spans="1:2" ht="20.100000000000001" customHeight="1" x14ac:dyDescent="0.25">
      <c r="A80" s="2">
        <v>39</v>
      </c>
      <c r="B80" s="4" t="s">
        <v>98</v>
      </c>
    </row>
    <row r="81" spans="1:2" ht="20.100000000000001" customHeight="1" x14ac:dyDescent="0.25">
      <c r="A81" s="1">
        <f>SUM(A82:A86)</f>
        <v>121</v>
      </c>
      <c r="B81" s="5" t="s">
        <v>12</v>
      </c>
    </row>
    <row r="82" spans="1:2" ht="20.100000000000001" customHeight="1" x14ac:dyDescent="0.25">
      <c r="A82" s="2">
        <v>40</v>
      </c>
      <c r="B82" s="4" t="s">
        <v>13</v>
      </c>
    </row>
    <row r="83" spans="1:2" ht="20.100000000000001" customHeight="1" x14ac:dyDescent="0.25">
      <c r="A83" s="2">
        <v>21</v>
      </c>
      <c r="B83" s="4" t="s">
        <v>14</v>
      </c>
    </row>
    <row r="84" spans="1:2" ht="20.100000000000001" customHeight="1" x14ac:dyDescent="0.25">
      <c r="A84" s="2">
        <v>21</v>
      </c>
      <c r="B84" s="4" t="s">
        <v>15</v>
      </c>
    </row>
    <row r="85" spans="1:2" ht="20.100000000000001" customHeight="1" x14ac:dyDescent="0.25">
      <c r="A85" s="2">
        <v>23</v>
      </c>
      <c r="B85" s="4" t="s">
        <v>16</v>
      </c>
    </row>
    <row r="86" spans="1:2" ht="20.100000000000001" customHeight="1" x14ac:dyDescent="0.25">
      <c r="A86" s="2">
        <v>16</v>
      </c>
      <c r="B86" s="4" t="s">
        <v>17</v>
      </c>
    </row>
    <row r="87" spans="1:2" ht="20.100000000000001" customHeight="1" x14ac:dyDescent="0.25">
      <c r="A87" s="1">
        <f>SUM(A88:A90)</f>
        <v>96</v>
      </c>
      <c r="B87" s="5" t="s">
        <v>18</v>
      </c>
    </row>
    <row r="88" spans="1:2" ht="20.100000000000001" customHeight="1" x14ac:dyDescent="0.25">
      <c r="A88" s="2">
        <v>85</v>
      </c>
      <c r="B88" s="4" t="s">
        <v>19</v>
      </c>
    </row>
    <row r="89" spans="1:2" ht="20.100000000000001" customHeight="1" x14ac:dyDescent="0.25">
      <c r="A89" s="2">
        <v>7</v>
      </c>
      <c r="B89" s="4" t="s">
        <v>20</v>
      </c>
    </row>
    <row r="90" spans="1:2" ht="20.100000000000001" customHeight="1" x14ac:dyDescent="0.25">
      <c r="A90" s="2">
        <v>4</v>
      </c>
      <c r="B90" s="4" t="s">
        <v>21</v>
      </c>
    </row>
    <row r="91" spans="1:2" ht="20.100000000000001" customHeight="1" x14ac:dyDescent="0.25">
      <c r="A91" s="1">
        <f>SUM(A92:A101)</f>
        <v>233</v>
      </c>
      <c r="B91" s="5" t="s">
        <v>49</v>
      </c>
    </row>
    <row r="92" spans="1:2" ht="20.100000000000001" customHeight="1" x14ac:dyDescent="0.25">
      <c r="A92" s="2">
        <v>22</v>
      </c>
      <c r="B92" s="4" t="s">
        <v>50</v>
      </c>
    </row>
    <row r="93" spans="1:2" ht="20.100000000000001" customHeight="1" x14ac:dyDescent="0.25">
      <c r="A93" s="2">
        <v>58</v>
      </c>
      <c r="B93" s="4" t="s">
        <v>51</v>
      </c>
    </row>
    <row r="94" spans="1:2" ht="20.100000000000001" customHeight="1" x14ac:dyDescent="0.25">
      <c r="A94" s="2">
        <v>37</v>
      </c>
      <c r="B94" s="4" t="s">
        <v>52</v>
      </c>
    </row>
    <row r="95" spans="1:2" ht="20.100000000000001" customHeight="1" x14ac:dyDescent="0.25">
      <c r="A95" s="2">
        <v>16</v>
      </c>
      <c r="B95" s="4" t="s">
        <v>53</v>
      </c>
    </row>
    <row r="96" spans="1:2" ht="20.100000000000001" customHeight="1" x14ac:dyDescent="0.25">
      <c r="A96" s="2">
        <v>22</v>
      </c>
      <c r="B96" s="4" t="s">
        <v>54</v>
      </c>
    </row>
    <row r="97" spans="1:2" ht="20.100000000000001" customHeight="1" x14ac:dyDescent="0.25">
      <c r="A97" s="2">
        <v>22</v>
      </c>
      <c r="B97" s="4" t="s">
        <v>55</v>
      </c>
    </row>
    <row r="98" spans="1:2" ht="20.100000000000001" customHeight="1" x14ac:dyDescent="0.25">
      <c r="A98" s="2">
        <v>19</v>
      </c>
      <c r="B98" s="4" t="s">
        <v>56</v>
      </c>
    </row>
    <row r="99" spans="1:2" ht="20.100000000000001" customHeight="1" x14ac:dyDescent="0.25">
      <c r="A99" s="2">
        <v>2</v>
      </c>
      <c r="B99" s="4" t="s">
        <v>57</v>
      </c>
    </row>
    <row r="100" spans="1:2" ht="20.100000000000001" customHeight="1" x14ac:dyDescent="0.25">
      <c r="A100" s="2">
        <v>6</v>
      </c>
      <c r="B100" s="4" t="s">
        <v>58</v>
      </c>
    </row>
    <row r="101" spans="1:2" ht="20.100000000000001" customHeight="1" x14ac:dyDescent="0.25">
      <c r="A101" s="2">
        <v>29</v>
      </c>
      <c r="B101" s="4" t="s">
        <v>59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284E-113E-4F1F-8095-CAA42FC91D9F}">
  <dimension ref="B1:C140"/>
  <sheetViews>
    <sheetView tabSelected="1" zoomScale="110" zoomScaleNormal="110" workbookViewId="0">
      <selection activeCell="B50" sqref="B50:B52"/>
    </sheetView>
  </sheetViews>
  <sheetFormatPr defaultRowHeight="15" x14ac:dyDescent="0.25"/>
  <cols>
    <col min="2" max="2" width="5.28515625" style="2" customWidth="1"/>
    <col min="3" max="3" width="118.28515625" style="7" customWidth="1"/>
  </cols>
  <sheetData>
    <row r="1" spans="2:3" x14ac:dyDescent="0.25">
      <c r="B1" s="2" t="s">
        <v>87</v>
      </c>
    </row>
    <row r="2" spans="2:3" ht="25.5" x14ac:dyDescent="0.25">
      <c r="B2" s="10" t="s">
        <v>155</v>
      </c>
      <c r="C2" s="8" t="s">
        <v>117</v>
      </c>
    </row>
    <row r="3" spans="2:3" x14ac:dyDescent="0.25">
      <c r="B3" s="10" t="s">
        <v>155</v>
      </c>
      <c r="C3" s="8" t="s">
        <v>145</v>
      </c>
    </row>
    <row r="4" spans="2:3" ht="25.5" x14ac:dyDescent="0.25">
      <c r="B4" s="10" t="s">
        <v>155</v>
      </c>
      <c r="C4" s="8" t="s">
        <v>131</v>
      </c>
    </row>
    <row r="5" spans="2:3" x14ac:dyDescent="0.25">
      <c r="B5" s="10" t="s">
        <v>155</v>
      </c>
      <c r="C5" s="8" t="s">
        <v>140</v>
      </c>
    </row>
    <row r="6" spans="2:3" ht="25.5" x14ac:dyDescent="0.25">
      <c r="B6" s="10" t="s">
        <v>155</v>
      </c>
      <c r="C6" s="8" t="s">
        <v>105</v>
      </c>
    </row>
    <row r="7" spans="2:3" x14ac:dyDescent="0.25">
      <c r="B7" s="10" t="s">
        <v>156</v>
      </c>
      <c r="C7" s="8" t="s">
        <v>148</v>
      </c>
    </row>
    <row r="8" spans="2:3" x14ac:dyDescent="0.25">
      <c r="B8" s="10" t="s">
        <v>157</v>
      </c>
      <c r="C8" s="8" t="s">
        <v>146</v>
      </c>
    </row>
    <row r="9" spans="2:3" x14ac:dyDescent="0.25">
      <c r="B9" s="10" t="s">
        <v>158</v>
      </c>
      <c r="C9" s="8" t="s">
        <v>147</v>
      </c>
    </row>
    <row r="10" spans="2:3" ht="76.5" x14ac:dyDescent="0.25">
      <c r="B10" s="10" t="s">
        <v>159</v>
      </c>
      <c r="C10" s="8" t="s">
        <v>115</v>
      </c>
    </row>
    <row r="11" spans="2:3" ht="63.75" x14ac:dyDescent="0.25">
      <c r="B11" s="10" t="s">
        <v>159</v>
      </c>
      <c r="C11" s="8" t="s">
        <v>103</v>
      </c>
    </row>
    <row r="12" spans="2:3" x14ac:dyDescent="0.25">
      <c r="B12" s="10" t="s">
        <v>159</v>
      </c>
      <c r="C12" s="8" t="s">
        <v>111</v>
      </c>
    </row>
    <row r="13" spans="2:3" x14ac:dyDescent="0.25">
      <c r="B13" s="10" t="s">
        <v>159</v>
      </c>
      <c r="C13" s="8" t="s">
        <v>128</v>
      </c>
    </row>
    <row r="14" spans="2:3" x14ac:dyDescent="0.25">
      <c r="B14" s="10" t="s">
        <v>160</v>
      </c>
      <c r="C14" s="8" t="s">
        <v>120</v>
      </c>
    </row>
    <row r="15" spans="2:3" x14ac:dyDescent="0.25">
      <c r="B15" s="10" t="s">
        <v>160</v>
      </c>
      <c r="C15" s="8" t="s">
        <v>135</v>
      </c>
    </row>
    <row r="16" spans="2:3" x14ac:dyDescent="0.25">
      <c r="B16" s="10" t="s">
        <v>161</v>
      </c>
      <c r="C16" s="8" t="s">
        <v>121</v>
      </c>
    </row>
    <row r="17" spans="2:3" x14ac:dyDescent="0.25">
      <c r="B17" s="10" t="s">
        <v>162</v>
      </c>
      <c r="C17" s="8" t="s">
        <v>125</v>
      </c>
    </row>
    <row r="18" spans="2:3" ht="25.5" x14ac:dyDescent="0.25">
      <c r="B18" s="10" t="s">
        <v>162</v>
      </c>
      <c r="C18" s="8" t="s">
        <v>129</v>
      </c>
    </row>
    <row r="19" spans="2:3" x14ac:dyDescent="0.25">
      <c r="B19" s="10" t="s">
        <v>162</v>
      </c>
      <c r="C19" s="8" t="s">
        <v>113</v>
      </c>
    </row>
    <row r="20" spans="2:3" x14ac:dyDescent="0.25">
      <c r="B20" s="10" t="s">
        <v>162</v>
      </c>
      <c r="C20" s="8" t="s">
        <v>124</v>
      </c>
    </row>
    <row r="21" spans="2:3" x14ac:dyDescent="0.25">
      <c r="B21" s="10" t="s">
        <v>163</v>
      </c>
      <c r="C21" s="8" t="s">
        <v>101</v>
      </c>
    </row>
    <row r="22" spans="2:3" ht="38.25" x14ac:dyDescent="0.25">
      <c r="B22" s="10" t="s">
        <v>163</v>
      </c>
      <c r="C22" s="8" t="s">
        <v>104</v>
      </c>
    </row>
    <row r="23" spans="2:3" x14ac:dyDescent="0.25">
      <c r="B23" s="10" t="s">
        <v>164</v>
      </c>
      <c r="C23" s="8" t="s">
        <v>126</v>
      </c>
    </row>
    <row r="24" spans="2:3" ht="17.25" customHeight="1" x14ac:dyDescent="0.25">
      <c r="B24" s="10" t="s">
        <v>165</v>
      </c>
      <c r="C24" s="8" t="s">
        <v>102</v>
      </c>
    </row>
    <row r="25" spans="2:3" ht="25.5" x14ac:dyDescent="0.25">
      <c r="B25" s="10" t="s">
        <v>165</v>
      </c>
      <c r="C25" s="8" t="s">
        <v>132</v>
      </c>
    </row>
    <row r="26" spans="2:3" ht="51" x14ac:dyDescent="0.25">
      <c r="B26" s="10" t="s">
        <v>165</v>
      </c>
      <c r="C26" s="8" t="s">
        <v>108</v>
      </c>
    </row>
    <row r="27" spans="2:3" x14ac:dyDescent="0.25">
      <c r="B27" s="10" t="s">
        <v>166</v>
      </c>
      <c r="C27" s="8" t="s">
        <v>142</v>
      </c>
    </row>
    <row r="28" spans="2:3" x14ac:dyDescent="0.25">
      <c r="B28" s="10" t="s">
        <v>167</v>
      </c>
      <c r="C28" s="8" t="s">
        <v>141</v>
      </c>
    </row>
    <row r="29" spans="2:3" ht="25.5" x14ac:dyDescent="0.25">
      <c r="B29" s="10" t="s">
        <v>168</v>
      </c>
      <c r="C29" s="8" t="s">
        <v>133</v>
      </c>
    </row>
    <row r="30" spans="2:3" ht="25.5" x14ac:dyDescent="0.25">
      <c r="B30" s="10" t="s">
        <v>168</v>
      </c>
      <c r="C30" s="8" t="s">
        <v>109</v>
      </c>
    </row>
    <row r="31" spans="2:3" x14ac:dyDescent="0.25">
      <c r="B31" s="10" t="s">
        <v>169</v>
      </c>
      <c r="C31" s="8" t="s">
        <v>149</v>
      </c>
    </row>
    <row r="32" spans="2:3" x14ac:dyDescent="0.25">
      <c r="B32" s="10" t="s">
        <v>170</v>
      </c>
      <c r="C32" s="8" t="s">
        <v>123</v>
      </c>
    </row>
    <row r="33" spans="2:3" x14ac:dyDescent="0.25">
      <c r="B33" s="10" t="s">
        <v>170</v>
      </c>
      <c r="C33" s="8" t="s">
        <v>134</v>
      </c>
    </row>
    <row r="34" spans="2:3" ht="25.5" x14ac:dyDescent="0.25">
      <c r="B34" s="10" t="s">
        <v>170</v>
      </c>
      <c r="C34" s="8" t="s">
        <v>110</v>
      </c>
    </row>
    <row r="35" spans="2:3" ht="25.5" x14ac:dyDescent="0.25">
      <c r="B35" s="10" t="s">
        <v>170</v>
      </c>
      <c r="C35" s="8" t="s">
        <v>143</v>
      </c>
    </row>
    <row r="36" spans="2:3" ht="25.5" x14ac:dyDescent="0.25">
      <c r="B36" s="10" t="s">
        <v>171</v>
      </c>
      <c r="C36" s="8" t="s">
        <v>118</v>
      </c>
    </row>
    <row r="37" spans="2:3" x14ac:dyDescent="0.25">
      <c r="B37" s="10" t="s">
        <v>171</v>
      </c>
      <c r="C37" s="8" t="s">
        <v>138</v>
      </c>
    </row>
    <row r="38" spans="2:3" ht="25.5" x14ac:dyDescent="0.25">
      <c r="B38" s="10" t="s">
        <v>172</v>
      </c>
      <c r="C38" s="8" t="s">
        <v>150</v>
      </c>
    </row>
    <row r="39" spans="2:3" x14ac:dyDescent="0.25">
      <c r="B39" s="10" t="s">
        <v>173</v>
      </c>
      <c r="C39" s="8" t="s">
        <v>137</v>
      </c>
    </row>
    <row r="40" spans="2:3" x14ac:dyDescent="0.25">
      <c r="B40" s="10" t="s">
        <v>173</v>
      </c>
      <c r="C40" s="8" t="s">
        <v>119</v>
      </c>
    </row>
    <row r="41" spans="2:3" ht="38.25" x14ac:dyDescent="0.25">
      <c r="B41" s="10" t="s">
        <v>174</v>
      </c>
      <c r="C41" s="8" t="s">
        <v>107</v>
      </c>
    </row>
    <row r="42" spans="2:3" ht="25.5" x14ac:dyDescent="0.25">
      <c r="B42" s="10" t="s">
        <v>175</v>
      </c>
      <c r="C42" s="8" t="s">
        <v>130</v>
      </c>
    </row>
    <row r="43" spans="2:3" x14ac:dyDescent="0.25">
      <c r="B43" s="10" t="s">
        <v>175</v>
      </c>
      <c r="C43" s="8" t="s">
        <v>151</v>
      </c>
    </row>
    <row r="44" spans="2:3" ht="25.5" x14ac:dyDescent="0.25">
      <c r="B44" s="10" t="s">
        <v>175</v>
      </c>
      <c r="C44" s="8" t="s">
        <v>116</v>
      </c>
    </row>
    <row r="45" spans="2:3" ht="25.5" x14ac:dyDescent="0.25">
      <c r="B45" s="10" t="s">
        <v>176</v>
      </c>
      <c r="C45" s="8" t="s">
        <v>139</v>
      </c>
    </row>
    <row r="46" spans="2:3" ht="16.5" customHeight="1" x14ac:dyDescent="0.25">
      <c r="B46" s="10" t="s">
        <v>176</v>
      </c>
      <c r="C46" s="8" t="s">
        <v>152</v>
      </c>
    </row>
    <row r="47" spans="2:3" x14ac:dyDescent="0.25">
      <c r="B47" s="10" t="s">
        <v>177</v>
      </c>
      <c r="C47" s="8" t="s">
        <v>122</v>
      </c>
    </row>
    <row r="48" spans="2:3" ht="25.5" x14ac:dyDescent="0.25">
      <c r="B48" s="10" t="s">
        <v>178</v>
      </c>
      <c r="C48" s="8" t="s">
        <v>114</v>
      </c>
    </row>
    <row r="49" spans="2:3" x14ac:dyDescent="0.25">
      <c r="B49" s="10" t="s">
        <v>179</v>
      </c>
      <c r="C49" s="8" t="s">
        <v>112</v>
      </c>
    </row>
    <row r="50" spans="2:3" x14ac:dyDescent="0.25">
      <c r="B50" s="10" t="s">
        <v>180</v>
      </c>
      <c r="C50" s="8" t="s">
        <v>127</v>
      </c>
    </row>
    <row r="51" spans="2:3" x14ac:dyDescent="0.25">
      <c r="B51" s="10" t="s">
        <v>180</v>
      </c>
      <c r="C51" s="8" t="s">
        <v>136</v>
      </c>
    </row>
    <row r="52" spans="2:3" ht="25.5" x14ac:dyDescent="0.25">
      <c r="B52" s="10" t="s">
        <v>180</v>
      </c>
      <c r="C52" s="8" t="s">
        <v>106</v>
      </c>
    </row>
    <row r="53" spans="2:3" x14ac:dyDescent="0.25">
      <c r="B53" s="3"/>
    </row>
    <row r="54" spans="2:3" x14ac:dyDescent="0.25">
      <c r="B54" s="3"/>
    </row>
    <row r="55" spans="2:3" x14ac:dyDescent="0.25">
      <c r="B55" s="3"/>
    </row>
    <row r="56" spans="2:3" x14ac:dyDescent="0.25">
      <c r="B56" s="3"/>
    </row>
    <row r="57" spans="2:3" x14ac:dyDescent="0.25">
      <c r="B57" s="3"/>
    </row>
    <row r="58" spans="2:3" x14ac:dyDescent="0.25">
      <c r="B58" s="3"/>
    </row>
    <row r="59" spans="2:3" x14ac:dyDescent="0.25">
      <c r="B59" s="3"/>
    </row>
    <row r="60" spans="2:3" x14ac:dyDescent="0.25">
      <c r="B60" s="3"/>
    </row>
    <row r="61" spans="2:3" x14ac:dyDescent="0.25">
      <c r="B61" s="3"/>
    </row>
    <row r="62" spans="2:3" x14ac:dyDescent="0.25">
      <c r="B62" s="3"/>
    </row>
    <row r="63" spans="2:3" x14ac:dyDescent="0.25">
      <c r="B63" s="3"/>
    </row>
    <row r="64" spans="2:3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</sheetData>
  <autoFilter ref="B1:C140" xr:uid="{4CA3D8BB-CE89-4D5C-81AC-A125CC1B892F}"/>
  <phoneticPr fontId="3" type="noConversion"/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F2E1-83B4-449A-A873-17B97F185AD8}">
  <dimension ref="B2:D17"/>
  <sheetViews>
    <sheetView workbookViewId="0">
      <selection activeCell="K12" sqref="K12"/>
    </sheetView>
  </sheetViews>
  <sheetFormatPr defaultRowHeight="15" x14ac:dyDescent="0.25"/>
  <cols>
    <col min="2" max="2" width="6" customWidth="1"/>
    <col min="3" max="3" width="5.7109375" customWidth="1"/>
  </cols>
  <sheetData>
    <row r="2" spans="2:4" x14ac:dyDescent="0.25">
      <c r="B2" s="9"/>
      <c r="C2" s="9"/>
      <c r="D2" t="s">
        <v>154</v>
      </c>
    </row>
    <row r="3" spans="2:4" x14ac:dyDescent="0.25">
      <c r="B3" s="9" t="s">
        <v>87</v>
      </c>
      <c r="C3" s="9"/>
      <c r="D3" t="s">
        <v>88</v>
      </c>
    </row>
    <row r="4" spans="2:4" x14ac:dyDescent="0.25">
      <c r="B4" s="11" t="s">
        <v>159</v>
      </c>
      <c r="C4" s="9">
        <v>1</v>
      </c>
      <c r="D4" t="s">
        <v>115</v>
      </c>
    </row>
    <row r="5" spans="2:4" x14ac:dyDescent="0.25">
      <c r="B5" s="11" t="s">
        <v>159</v>
      </c>
      <c r="C5" s="9">
        <v>1</v>
      </c>
      <c r="D5" t="s">
        <v>120</v>
      </c>
    </row>
    <row r="6" spans="2:4" x14ac:dyDescent="0.25">
      <c r="B6" s="11" t="s">
        <v>159</v>
      </c>
      <c r="C6" s="9">
        <v>1</v>
      </c>
      <c r="D6" t="s">
        <v>129</v>
      </c>
    </row>
    <row r="7" spans="2:4" x14ac:dyDescent="0.25">
      <c r="B7" s="11" t="s">
        <v>159</v>
      </c>
      <c r="C7" s="9">
        <v>1</v>
      </c>
      <c r="D7" t="s">
        <v>126</v>
      </c>
    </row>
    <row r="8" spans="2:4" x14ac:dyDescent="0.25">
      <c r="B8" s="11" t="s">
        <v>160</v>
      </c>
      <c r="C8" s="9">
        <v>2</v>
      </c>
      <c r="D8" t="s">
        <v>103</v>
      </c>
    </row>
    <row r="9" spans="2:4" x14ac:dyDescent="0.25">
      <c r="B9" s="11" t="s">
        <v>160</v>
      </c>
      <c r="C9" s="9">
        <v>2</v>
      </c>
      <c r="D9" t="s">
        <v>111</v>
      </c>
    </row>
    <row r="10" spans="2:4" x14ac:dyDescent="0.25">
      <c r="B10" s="11" t="s">
        <v>161</v>
      </c>
      <c r="C10" s="9">
        <v>2</v>
      </c>
      <c r="D10" t="s">
        <v>128</v>
      </c>
    </row>
    <row r="11" spans="2:4" x14ac:dyDescent="0.25">
      <c r="B11" s="11" t="s">
        <v>162</v>
      </c>
      <c r="C11" s="9">
        <v>2</v>
      </c>
      <c r="D11" t="s">
        <v>121</v>
      </c>
    </row>
    <row r="12" spans="2:4" x14ac:dyDescent="0.25">
      <c r="B12" s="11" t="s">
        <v>162</v>
      </c>
      <c r="C12" s="9">
        <v>2</v>
      </c>
      <c r="D12" t="s">
        <v>125</v>
      </c>
    </row>
    <row r="13" spans="2:4" x14ac:dyDescent="0.25">
      <c r="B13" s="11" t="s">
        <v>162</v>
      </c>
      <c r="C13" s="9">
        <v>2</v>
      </c>
      <c r="D13" t="s">
        <v>113</v>
      </c>
    </row>
    <row r="14" spans="2:4" x14ac:dyDescent="0.25">
      <c r="B14" s="11" t="s">
        <v>162</v>
      </c>
      <c r="C14" s="9">
        <v>2</v>
      </c>
      <c r="D14" t="s">
        <v>124</v>
      </c>
    </row>
    <row r="15" spans="2:4" x14ac:dyDescent="0.25">
      <c r="B15" s="11" t="s">
        <v>163</v>
      </c>
      <c r="C15" s="9">
        <v>2</v>
      </c>
      <c r="D15" t="s">
        <v>101</v>
      </c>
    </row>
    <row r="16" spans="2:4" x14ac:dyDescent="0.25">
      <c r="B16" s="11" t="s">
        <v>163</v>
      </c>
      <c r="C16" s="9">
        <v>2</v>
      </c>
      <c r="D16" t="s">
        <v>104</v>
      </c>
    </row>
    <row r="17" spans="2:4" x14ac:dyDescent="0.25">
      <c r="B17" s="11" t="s">
        <v>164</v>
      </c>
      <c r="C17" s="9">
        <v>3</v>
      </c>
      <c r="D17" t="s">
        <v>135</v>
      </c>
    </row>
  </sheetData>
  <autoFilter ref="B3:D17" xr:uid="{52CAF2E1-83B4-449A-A873-17B97F185AD8}"/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3EDD3-400B-4958-BA1F-B4340BF97C4C}">
  <dimension ref="B2:D11"/>
  <sheetViews>
    <sheetView workbookViewId="0">
      <selection activeCell="C1" sqref="C1:C1048576"/>
    </sheetView>
  </sheetViews>
  <sheetFormatPr defaultRowHeight="15" x14ac:dyDescent="0.25"/>
  <cols>
    <col min="2" max="2" width="6.28515625" customWidth="1"/>
    <col min="3" max="3" width="5.7109375" customWidth="1"/>
  </cols>
  <sheetData>
    <row r="2" spans="2:4" x14ac:dyDescent="0.25">
      <c r="B2" s="9"/>
      <c r="C2" s="9"/>
      <c r="D2" t="s">
        <v>154</v>
      </c>
    </row>
    <row r="3" spans="2:4" x14ac:dyDescent="0.25">
      <c r="B3" s="9" t="s">
        <v>87</v>
      </c>
      <c r="C3" s="9"/>
      <c r="D3" t="s">
        <v>88</v>
      </c>
    </row>
    <row r="4" spans="2:4" x14ac:dyDescent="0.25">
      <c r="B4" s="11" t="s">
        <v>157</v>
      </c>
      <c r="C4" s="9">
        <v>1</v>
      </c>
      <c r="D4" t="s">
        <v>146</v>
      </c>
    </row>
    <row r="5" spans="2:4" x14ac:dyDescent="0.25">
      <c r="B5" s="11" t="s">
        <v>155</v>
      </c>
      <c r="C5" s="9">
        <v>2</v>
      </c>
      <c r="D5" t="s">
        <v>117</v>
      </c>
    </row>
    <row r="6" spans="2:4" x14ac:dyDescent="0.25">
      <c r="B6" s="11" t="s">
        <v>155</v>
      </c>
      <c r="C6" s="9">
        <v>2</v>
      </c>
      <c r="D6" t="s">
        <v>145</v>
      </c>
    </row>
    <row r="7" spans="2:4" x14ac:dyDescent="0.25">
      <c r="B7" s="11" t="s">
        <v>155</v>
      </c>
      <c r="C7" s="9">
        <v>2</v>
      </c>
      <c r="D7" t="s">
        <v>131</v>
      </c>
    </row>
    <row r="8" spans="2:4" x14ac:dyDescent="0.25">
      <c r="B8" s="11" t="s">
        <v>155</v>
      </c>
      <c r="C8" s="9">
        <v>2</v>
      </c>
      <c r="D8" t="s">
        <v>140</v>
      </c>
    </row>
    <row r="9" spans="2:4" x14ac:dyDescent="0.25">
      <c r="B9" s="11" t="s">
        <v>155</v>
      </c>
      <c r="C9" s="9">
        <v>2</v>
      </c>
      <c r="D9" t="s">
        <v>105</v>
      </c>
    </row>
    <row r="10" spans="2:4" x14ac:dyDescent="0.25">
      <c r="B10" s="11" t="s">
        <v>156</v>
      </c>
      <c r="C10" s="9">
        <v>2</v>
      </c>
      <c r="D10" t="s">
        <v>148</v>
      </c>
    </row>
    <row r="11" spans="2:4" x14ac:dyDescent="0.25">
      <c r="B11" s="11" t="s">
        <v>158</v>
      </c>
      <c r="C11" s="9">
        <v>2</v>
      </c>
      <c r="D11" t="s">
        <v>147</v>
      </c>
    </row>
  </sheetData>
  <autoFilter ref="B3:D11" xr:uid="{8203EDD3-400B-4958-BA1F-B4340BF97C4C}">
    <sortState xmlns:xlrd2="http://schemas.microsoft.com/office/spreadsheetml/2017/richdata2" ref="B4:D11">
      <sortCondition ref="C3:C11"/>
    </sortState>
  </autoFilter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D69F-E127-438D-A787-62FBF9E92098}">
  <dimension ref="B2:D18"/>
  <sheetViews>
    <sheetView workbookViewId="0">
      <selection activeCell="B4" sqref="B4"/>
    </sheetView>
  </sheetViews>
  <sheetFormatPr defaultRowHeight="15" x14ac:dyDescent="0.25"/>
  <cols>
    <col min="2" max="2" width="6.140625" customWidth="1"/>
    <col min="3" max="3" width="5.7109375" customWidth="1"/>
  </cols>
  <sheetData>
    <row r="2" spans="2:4" x14ac:dyDescent="0.25">
      <c r="B2" s="9"/>
      <c r="C2" s="9"/>
      <c r="D2" t="s">
        <v>154</v>
      </c>
    </row>
    <row r="3" spans="2:4" x14ac:dyDescent="0.25">
      <c r="B3" s="9" t="s">
        <v>87</v>
      </c>
      <c r="C3" s="9"/>
      <c r="D3" t="s">
        <v>88</v>
      </c>
    </row>
    <row r="4" spans="2:4" x14ac:dyDescent="0.25">
      <c r="B4" s="11" t="s">
        <v>165</v>
      </c>
      <c r="C4" s="9">
        <v>1</v>
      </c>
      <c r="D4" t="s">
        <v>102</v>
      </c>
    </row>
    <row r="5" spans="2:4" x14ac:dyDescent="0.25">
      <c r="B5" s="11" t="s">
        <v>165</v>
      </c>
      <c r="C5" s="9">
        <v>1</v>
      </c>
      <c r="D5" t="s">
        <v>132</v>
      </c>
    </row>
    <row r="6" spans="2:4" x14ac:dyDescent="0.25">
      <c r="B6" s="11" t="s">
        <v>165</v>
      </c>
      <c r="C6" s="9">
        <v>1</v>
      </c>
      <c r="D6" t="s">
        <v>108</v>
      </c>
    </row>
    <row r="7" spans="2:4" x14ac:dyDescent="0.25">
      <c r="B7" s="11" t="s">
        <v>168</v>
      </c>
      <c r="C7" s="9">
        <v>1</v>
      </c>
      <c r="D7" t="s">
        <v>133</v>
      </c>
    </row>
    <row r="8" spans="2:4" x14ac:dyDescent="0.25">
      <c r="B8" s="11" t="s">
        <v>170</v>
      </c>
      <c r="C8" s="9">
        <v>1</v>
      </c>
      <c r="D8" t="s">
        <v>134</v>
      </c>
    </row>
    <row r="9" spans="2:4" x14ac:dyDescent="0.25">
      <c r="B9" s="11" t="s">
        <v>170</v>
      </c>
      <c r="C9" s="9">
        <v>1</v>
      </c>
      <c r="D9" t="s">
        <v>110</v>
      </c>
    </row>
    <row r="10" spans="2:4" x14ac:dyDescent="0.25">
      <c r="B10" s="11" t="s">
        <v>171</v>
      </c>
      <c r="C10" s="9">
        <v>1</v>
      </c>
      <c r="D10" t="s">
        <v>138</v>
      </c>
    </row>
    <row r="11" spans="2:4" x14ac:dyDescent="0.25">
      <c r="B11" s="11" t="s">
        <v>166</v>
      </c>
      <c r="C11" s="9">
        <v>2</v>
      </c>
      <c r="D11" t="s">
        <v>142</v>
      </c>
    </row>
    <row r="12" spans="2:4" x14ac:dyDescent="0.25">
      <c r="B12" s="11" t="s">
        <v>167</v>
      </c>
      <c r="C12" s="9">
        <v>2</v>
      </c>
      <c r="D12" t="s">
        <v>141</v>
      </c>
    </row>
    <row r="13" spans="2:4" x14ac:dyDescent="0.25">
      <c r="B13" s="11" t="s">
        <v>168</v>
      </c>
      <c r="C13" s="9">
        <v>2</v>
      </c>
      <c r="D13" t="s">
        <v>109</v>
      </c>
    </row>
    <row r="14" spans="2:4" x14ac:dyDescent="0.25">
      <c r="B14" s="11" t="s">
        <v>169</v>
      </c>
      <c r="C14" s="9">
        <v>2</v>
      </c>
      <c r="D14" t="s">
        <v>149</v>
      </c>
    </row>
    <row r="15" spans="2:4" x14ac:dyDescent="0.25">
      <c r="B15" s="11" t="s">
        <v>170</v>
      </c>
      <c r="C15" s="9">
        <v>2</v>
      </c>
      <c r="D15" t="s">
        <v>123</v>
      </c>
    </row>
    <row r="16" spans="2:4" x14ac:dyDescent="0.25">
      <c r="B16" s="11" t="s">
        <v>170</v>
      </c>
      <c r="C16" s="9">
        <v>2</v>
      </c>
      <c r="D16" t="s">
        <v>143</v>
      </c>
    </row>
    <row r="17" spans="2:4" x14ac:dyDescent="0.25">
      <c r="B17" s="11" t="s">
        <v>171</v>
      </c>
      <c r="C17" s="9">
        <v>2</v>
      </c>
      <c r="D17" t="s">
        <v>118</v>
      </c>
    </row>
    <row r="18" spans="2:4" x14ac:dyDescent="0.25">
      <c r="B18" s="11" t="s">
        <v>172</v>
      </c>
      <c r="C18" s="9">
        <v>2</v>
      </c>
      <c r="D18" t="s">
        <v>150</v>
      </c>
    </row>
  </sheetData>
  <autoFilter ref="B3:D18" xr:uid="{4B22D69F-E127-438D-A787-62FBF9E92098}">
    <sortState xmlns:xlrd2="http://schemas.microsoft.com/office/spreadsheetml/2017/richdata2" ref="B4:D18">
      <sortCondition ref="C3:C18"/>
    </sortState>
  </autoFilter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0BC6-CF6D-4D40-B41F-B6F375D9A168}">
  <dimension ref="B2:D6"/>
  <sheetViews>
    <sheetView workbookViewId="0">
      <selection activeCell="C1" sqref="C1:C1048576"/>
    </sheetView>
  </sheetViews>
  <sheetFormatPr defaultRowHeight="15" x14ac:dyDescent="0.25"/>
  <cols>
    <col min="2" max="2" width="6.140625" customWidth="1"/>
    <col min="3" max="3" width="5.7109375" customWidth="1"/>
  </cols>
  <sheetData>
    <row r="2" spans="2:4" x14ac:dyDescent="0.25">
      <c r="B2" s="9"/>
      <c r="C2" s="9"/>
      <c r="D2" t="s">
        <v>154</v>
      </c>
    </row>
    <row r="3" spans="2:4" x14ac:dyDescent="0.25">
      <c r="B3" s="9" t="s">
        <v>87</v>
      </c>
      <c r="C3" s="9"/>
      <c r="D3" t="s">
        <v>88</v>
      </c>
    </row>
    <row r="4" spans="2:4" x14ac:dyDescent="0.25">
      <c r="B4" s="11" t="s">
        <v>173</v>
      </c>
      <c r="C4" s="9">
        <v>1</v>
      </c>
      <c r="D4" t="s">
        <v>137</v>
      </c>
    </row>
    <row r="5" spans="2:4" x14ac:dyDescent="0.25">
      <c r="B5" s="11" t="s">
        <v>173</v>
      </c>
      <c r="C5" s="9">
        <v>1</v>
      </c>
      <c r="D5" t="s">
        <v>119</v>
      </c>
    </row>
    <row r="6" spans="2:4" x14ac:dyDescent="0.25">
      <c r="B6" s="11" t="s">
        <v>174</v>
      </c>
      <c r="C6" s="9">
        <v>4</v>
      </c>
      <c r="D6" t="s">
        <v>107</v>
      </c>
    </row>
  </sheetData>
  <autoFilter ref="B3:D6" xr:uid="{A91C0BC6-CF6D-4D40-B41F-B6F375D9A168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F9669-D5B8-45ED-BBC0-DBC783676EA9}">
  <dimension ref="B2:L11"/>
  <sheetViews>
    <sheetView workbookViewId="0">
      <selection activeCell="G8" sqref="G8"/>
    </sheetView>
  </sheetViews>
  <sheetFormatPr defaultRowHeight="15" x14ac:dyDescent="0.25"/>
  <cols>
    <col min="2" max="2" width="7.42578125" customWidth="1"/>
    <col min="3" max="3" width="5.7109375" customWidth="1"/>
  </cols>
  <sheetData>
    <row r="2" spans="2:12" x14ac:dyDescent="0.25">
      <c r="B2" s="9"/>
      <c r="C2" s="9"/>
      <c r="D2" t="s">
        <v>154</v>
      </c>
    </row>
    <row r="3" spans="2:12" x14ac:dyDescent="0.25">
      <c r="B3" s="9" t="s">
        <v>87</v>
      </c>
      <c r="C3" s="9"/>
      <c r="D3" t="s">
        <v>88</v>
      </c>
    </row>
    <row r="4" spans="2:12" x14ac:dyDescent="0.25">
      <c r="B4" s="11" t="s">
        <v>178</v>
      </c>
      <c r="C4" s="9">
        <v>1</v>
      </c>
      <c r="D4" t="s">
        <v>114</v>
      </c>
    </row>
    <row r="5" spans="2:12" x14ac:dyDescent="0.25">
      <c r="B5" s="11" t="s">
        <v>179</v>
      </c>
      <c r="C5" s="9">
        <v>1</v>
      </c>
      <c r="D5" t="s">
        <v>112</v>
      </c>
    </row>
    <row r="6" spans="2:12" x14ac:dyDescent="0.25">
      <c r="B6" s="11" t="s">
        <v>175</v>
      </c>
      <c r="C6" s="9">
        <v>2</v>
      </c>
      <c r="D6" t="s">
        <v>151</v>
      </c>
    </row>
    <row r="7" spans="2:12" x14ac:dyDescent="0.25">
      <c r="B7" s="11" t="s">
        <v>175</v>
      </c>
      <c r="C7" s="9">
        <v>2</v>
      </c>
      <c r="D7" t="s">
        <v>116</v>
      </c>
      <c r="J7" s="9"/>
      <c r="K7" s="9"/>
      <c r="L7" s="9"/>
    </row>
    <row r="8" spans="2:12" x14ac:dyDescent="0.25">
      <c r="B8" s="11" t="s">
        <v>176</v>
      </c>
      <c r="C8" s="9">
        <v>2</v>
      </c>
      <c r="D8" t="s">
        <v>139</v>
      </c>
      <c r="J8" s="9"/>
      <c r="K8" s="9"/>
      <c r="L8" s="9"/>
    </row>
    <row r="9" spans="2:12" x14ac:dyDescent="0.25">
      <c r="B9" s="11" t="s">
        <v>176</v>
      </c>
      <c r="C9" s="9">
        <v>2</v>
      </c>
      <c r="D9" t="s">
        <v>152</v>
      </c>
    </row>
    <row r="10" spans="2:12" x14ac:dyDescent="0.25">
      <c r="B10" s="11" t="s">
        <v>177</v>
      </c>
      <c r="C10" s="9">
        <v>2</v>
      </c>
      <c r="D10" t="s">
        <v>122</v>
      </c>
    </row>
    <row r="11" spans="2:12" x14ac:dyDescent="0.25">
      <c r="B11" s="11" t="s">
        <v>175</v>
      </c>
      <c r="C11" s="9">
        <v>4</v>
      </c>
      <c r="D11" t="s">
        <v>130</v>
      </c>
    </row>
  </sheetData>
  <autoFilter ref="B3:D11" xr:uid="{751F9669-D5B8-45ED-BBC0-DBC783676EA9}">
    <sortState xmlns:xlrd2="http://schemas.microsoft.com/office/spreadsheetml/2017/richdata2" ref="B4:D11">
      <sortCondition ref="C3:C11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C100D-3F1D-4BDE-834D-D37CED5D19A6}">
  <dimension ref="B2:D6"/>
  <sheetViews>
    <sheetView workbookViewId="0">
      <selection sqref="A1:XFD1"/>
    </sheetView>
  </sheetViews>
  <sheetFormatPr defaultRowHeight="15" x14ac:dyDescent="0.25"/>
  <cols>
    <col min="2" max="2" width="6" customWidth="1"/>
    <col min="3" max="3" width="5.7109375" customWidth="1"/>
  </cols>
  <sheetData>
    <row r="2" spans="2:4" x14ac:dyDescent="0.25">
      <c r="B2" s="9"/>
      <c r="C2" s="9"/>
      <c r="D2" t="s">
        <v>154</v>
      </c>
    </row>
    <row r="3" spans="2:4" x14ac:dyDescent="0.25">
      <c r="B3" s="9" t="s">
        <v>87</v>
      </c>
      <c r="C3" s="9"/>
      <c r="D3" t="s">
        <v>88</v>
      </c>
    </row>
    <row r="4" spans="2:4" x14ac:dyDescent="0.25">
      <c r="B4" s="11" t="s">
        <v>180</v>
      </c>
      <c r="C4" s="9">
        <v>1</v>
      </c>
      <c r="D4" t="s">
        <v>127</v>
      </c>
    </row>
    <row r="5" spans="2:4" x14ac:dyDescent="0.25">
      <c r="B5" s="11" t="s">
        <v>180</v>
      </c>
      <c r="C5" s="9">
        <v>1</v>
      </c>
      <c r="D5" t="s">
        <v>136</v>
      </c>
    </row>
    <row r="6" spans="2:4" x14ac:dyDescent="0.25">
      <c r="B6" s="11" t="s">
        <v>180</v>
      </c>
      <c r="C6" s="9">
        <v>2</v>
      </c>
      <c r="D6" t="s">
        <v>106</v>
      </c>
    </row>
  </sheetData>
  <autoFilter ref="B3:D6" xr:uid="{41CC100D-3F1D-4BDE-834D-D37CED5D19A6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TEMAS</vt:lpstr>
      <vt:lpstr>RESPOSTAS 1º FILTRO</vt:lpstr>
      <vt:lpstr>ESTUDO</vt:lpstr>
      <vt:lpstr>DIFUSÃO</vt:lpstr>
      <vt:lpstr>GESTÃO</vt:lpstr>
      <vt:lpstr>PLANEJAMENTO</vt:lpstr>
      <vt:lpstr>PRÁTICA</vt:lpstr>
      <vt:lpstr>UNIÃO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Wilmar</dc:creator>
  <cp:lastModifiedBy>Wilmar</cp:lastModifiedBy>
  <dcterms:created xsi:type="dcterms:W3CDTF">2021-04-28T11:58:03Z</dcterms:created>
  <dcterms:modified xsi:type="dcterms:W3CDTF">2021-06-23T18:32:44Z</dcterms:modified>
</cp:coreProperties>
</file>