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Wilmar\Documents\02 - FEC\Planejamento\Planejamento Extratégico 2020\"/>
    </mc:Choice>
  </mc:AlternateContent>
  <xr:revisionPtr revIDLastSave="0" documentId="13_ncr:1_{6CF082A7-C15A-4A76-BD1E-D5818C233066}" xr6:coauthVersionLast="47" xr6:coauthVersionMax="47" xr10:uidLastSave="{00000000-0000-0000-0000-000000000000}"/>
  <bookViews>
    <workbookView xWindow="-120" yWindow="-120" windowWidth="20640" windowHeight="11160" tabRatio="833" activeTab="1" xr2:uid="{D85102DF-CB2C-4F65-8A00-1F51A90A46CE}"/>
  </bookViews>
  <sheets>
    <sheet name="TEMAS" sheetId="2" r:id="rId1"/>
    <sheet name="RESPOSTAS 1º FILTRO" sheetId="3" r:id="rId2"/>
    <sheet name="ESTUDO" sheetId="5" r:id="rId3"/>
    <sheet name="DIFUSÃO" sheetId="6" r:id="rId4"/>
    <sheet name="GESTÃO" sheetId="7" r:id="rId5"/>
    <sheet name="PLANEJAMENTO" sheetId="8" r:id="rId6"/>
    <sheet name="PRÁTICA" sheetId="9" r:id="rId7"/>
    <sheet name="UNIÃO" sheetId="10" r:id="rId8"/>
  </sheets>
  <definedNames>
    <definedName name="_xlnm._FilterDatabase" localSheetId="3" hidden="1">DIFUSÃO!$B$3:$D$13</definedName>
    <definedName name="_xlnm._FilterDatabase" localSheetId="2" hidden="1">ESTUDO!$B$3:$D$21</definedName>
    <definedName name="_xlnm._FilterDatabase" localSheetId="4" hidden="1">GESTÃO!$B$3:$D$15</definedName>
    <definedName name="_xlnm._FilterDatabase" localSheetId="5" hidden="1">PLANEJAMENTO!$B$3:$D$6</definedName>
    <definedName name="_xlnm._FilterDatabase" localSheetId="6" hidden="1">PRÁTICA!$B$3:$D$10</definedName>
    <definedName name="_xlnm._FilterDatabase" localSheetId="1" hidden="1">'RESPOSTAS 1º FILTRO'!$B$1:$C$146</definedName>
    <definedName name="_xlnm._FilterDatabase" localSheetId="0" hidden="1">TEMAS!$B$1:$D$148</definedName>
    <definedName name="_xlnm._FilterDatabase" localSheetId="7" hidden="1">UNIÃO!$B$3:$D$8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4" i="2" l="1"/>
  <c r="A36" i="2"/>
  <c r="A31" i="2"/>
  <c r="A27" i="2"/>
  <c r="A20" i="2"/>
  <c r="A43" i="2"/>
  <c r="A91" i="2"/>
  <c r="A2" i="2"/>
  <c r="A52" i="2"/>
  <c r="A15" i="2"/>
  <c r="A9" i="2"/>
  <c r="A87" i="2"/>
  <c r="A81" i="2"/>
  <c r="A66" i="2"/>
  <c r="A61" i="2"/>
</calcChain>
</file>

<file path=xl/sharedStrings.xml><?xml version="1.0" encoding="utf-8"?>
<sst xmlns="http://schemas.openxmlformats.org/spreadsheetml/2006/main" count="342" uniqueCount="184">
  <si>
    <t>Área de Atuação</t>
  </si>
  <si>
    <t>T11 - Diretor/Coordenador</t>
  </si>
  <si>
    <t>T12 - Trabalhador</t>
  </si>
  <si>
    <t>T13 - Jovem Trabalhador</t>
  </si>
  <si>
    <t>T14 - Jovem não Trabalhador</t>
  </si>
  <si>
    <t>T21 - Mediúnico/Atendim. Espiritual</t>
  </si>
  <si>
    <t>T22 - Estudos / Doutrinário</t>
  </si>
  <si>
    <t>T23 - Assistência e Promoção Social</t>
  </si>
  <si>
    <t>T24 - Família, Infância e Juventude</t>
  </si>
  <si>
    <t>T25 - Comunicação Social Epírita / Livraria</t>
  </si>
  <si>
    <t>T26 - Gestão</t>
  </si>
  <si>
    <t>T27 - Grupo de Juventude</t>
  </si>
  <si>
    <t>Participação em Eventos da FEC</t>
  </si>
  <si>
    <t>T41 - Encontro de Trabalhadores de sua Área</t>
  </si>
  <si>
    <t>T42 - Comissão Regional</t>
  </si>
  <si>
    <t>T43 - Rodas de Conversa promovida pelas Áreas</t>
  </si>
  <si>
    <t>T44 - Conferência Espírita Estadual</t>
  </si>
  <si>
    <t>T45 - Simpósio Evangelho Redivivo</t>
  </si>
  <si>
    <t>Atividades Virtuais</t>
  </si>
  <si>
    <t>T51 - Participo sempre que possível sem dificuldades</t>
  </si>
  <si>
    <t>T52 - Participo com limitações pois necessito de ajuda de parentes ou amigos para me auxiliar</t>
  </si>
  <si>
    <t>T53 - Não participo devido ter dificuldade com uso de tecnologia</t>
  </si>
  <si>
    <t>Estudo da Doutrina Espírita</t>
  </si>
  <si>
    <t>E11 - Inserir a participação dos jovens nos grupos de estudo do ESDE, Obras Básicas e outros</t>
  </si>
  <si>
    <t>E12 - Incentivar a formação de grupos de Estudo da Família nos Centros Espíritas</t>
  </si>
  <si>
    <t>E13 - Criar Grupos de Estudo da Doutrina Espírita on-line</t>
  </si>
  <si>
    <t>E14 - Disponibilizar o Estudo de O Evangelho Redivivo da FEB</t>
  </si>
  <si>
    <t>E15 - Possibilitar o estudo teórico e prático da mediunidade e do fenômeno mediúnico ao trabalhador espírita</t>
  </si>
  <si>
    <t xml:space="preserve">Estudo para Dirigentes e Trabalhadores Espíritas </t>
  </si>
  <si>
    <t>E21 - Criar Grupos de Estudo para Dirigentes e Trabalhadores do Movimento Espírita sobre o conteúdo do Estatuto e do Regimento (FEC e CE)</t>
  </si>
  <si>
    <t>E22 - Criar Grupos de Estudo para Trabalhadores Espíritas sobre os Documentos Orientadores do Movimento Espírita</t>
  </si>
  <si>
    <t>E23 - Criar Grupos de Estudo do Evagelho Redivivo</t>
  </si>
  <si>
    <t>E24 - Criar Grupos de Estudo de Obras Básicas</t>
  </si>
  <si>
    <t>Prática</t>
  </si>
  <si>
    <t>PR11 - Qualificar as atividades de recepção e acolhimento das pessoas no Centro Espírita, de acordo com as suas necessidades</t>
  </si>
  <si>
    <t>PR12 - Nas atividades de Assistência e Promoção Social Espírita, atender as necessidades espirituais e materiais dos assistidos</t>
  </si>
  <si>
    <t>PR13 - Qualificar as Reuniões Mediúnicas nos Centros Espíritas</t>
  </si>
  <si>
    <t>PR14 - Qualificar o Diálogo Fraterno</t>
  </si>
  <si>
    <t>PR15 - Promover atividades que permitam aos trabalhadores espíritas reflexionar sobre autoconhecimento e a vivência do Evagelho</t>
  </si>
  <si>
    <t>PR16 - Qualificar a Exposição Doutrinária</t>
  </si>
  <si>
    <t>PR17 - Divulgar amplamente a Evangelização Infanto-Juvenil</t>
  </si>
  <si>
    <t>PR18 - Promover a inclusão do Jovem nas atividades do Centro Espírita</t>
  </si>
  <si>
    <t>Difusão</t>
  </si>
  <si>
    <t>D11 - Divulgação Integrada (FEC/URE/CE) da Doutrina Espírita nos diversos tipos de veículos de comunicação disponíveis (TV, rádio, internet, redes sociais, etc)</t>
  </si>
  <si>
    <t>D12 - Desenvolver um programa para divulgação da Doutrina Espírita em cidades onde não há Centros Espíritas</t>
  </si>
  <si>
    <t>D13 - Criar Estratégias mais eficientes direcionadas ao público em geral para a divulgação dos eventos espíritas, atraindo-o para participação</t>
  </si>
  <si>
    <t>D14 - Criar material institucional da FEC e URE para distribuição aos Centros Espíritas de SC, filiados ou não, e à sociedade em geral</t>
  </si>
  <si>
    <t>D15 - Estimular e incentivar a utilização da Arte na atividades espíritas</t>
  </si>
  <si>
    <t>D16 - Desenvolver estratégias para ampliar a venda de livros ao público em geral com objetivo de difundir o Espiritismo</t>
  </si>
  <si>
    <t>União e Unificação</t>
  </si>
  <si>
    <t>U11 - Ampliar ações federativas de apoio e orientação ao Centro Espírita com objetivo de auxiliá-lo a cumprir as suas finalidades na sociedade</t>
  </si>
  <si>
    <t>U12 - Fortalecer o senso coletivo e participativo, evitando o indivudualismo no Movimento Espírita</t>
  </si>
  <si>
    <t>U13 - Estimular e proporcionar mais engajamento e troca de experiências entre os Centros Espíritas</t>
  </si>
  <si>
    <t>U14 - Promover diálogos mais frequentes entre os Centros Espíritas, UREs e a Diretoria FEC</t>
  </si>
  <si>
    <t>U15 - Estimullar a participação de Centros Espíritas não filiados nas atividades Federativas</t>
  </si>
  <si>
    <t>U16 - Difuldir amplamente no Centro Espírita a importância da União e Unificação</t>
  </si>
  <si>
    <t>U17 - Criar estratégias para integrar os Centros Espíritas junto ao Movimento Espírita</t>
  </si>
  <si>
    <t>U18 - Fortalecer a participação dos Presidentes dos Centros Espíritas no Conselho Federativo Regional</t>
  </si>
  <si>
    <t>U19 - Divulgar amplamente as deliberações do CFE (Conselho Federativo Estadual) e CFR (Conselho Federativo Regional)</t>
  </si>
  <si>
    <t>U20 - Estimular a participação dos trabalhadores na elaboração e execução dos planos de ações regionais</t>
  </si>
  <si>
    <t>Planejamento</t>
  </si>
  <si>
    <t>P11 - Capacitar as lideranças espíritas na elaboração e monitoramento do planejamento (FEC/URE/CE)</t>
  </si>
  <si>
    <t>P12 - Promover a divulgação permanente do Planejamento do Movimento Espírita Catarinense (FEC/URE/CE)</t>
  </si>
  <si>
    <t>P13 - Proporcinar a participação de todos os trabalhadores na elaboração dos Planos de Ações e Projetos de Atividades</t>
  </si>
  <si>
    <t>P14 - Melhorar a organização das atividades e eventos, quanto a infraestrutura física e/ou tecnológica</t>
  </si>
  <si>
    <t>P15 - Aperfeiçoar e facilitar a forma de inscrição de eventos através do site da FEC</t>
  </si>
  <si>
    <t>P16 - Levantar previamente demandas com o público alvo antes de planejar os eventos</t>
  </si>
  <si>
    <t>P17 - Construir um Calendário Integrado das atividades Espíritas em SC</t>
  </si>
  <si>
    <t>P18 - Elaborar um calendário regional integrado com a participação efetiva dos Centros Espíritas</t>
  </si>
  <si>
    <t>G11 - Divulgar amplamente o Portal da FEC possibilitando aos trabalhadores o acesso às informações e subsídios para a tarefa espírita</t>
  </si>
  <si>
    <t>G12 - Aprimorar a Comunicação Institucional para que todos saibam das atividades promovidas pela FEC (URE é FEC)</t>
  </si>
  <si>
    <t>G13 - Formar a rede de trabalhadores da Área de Comunicação Social Espírita em todas as instâncias</t>
  </si>
  <si>
    <t>G14 - Criar uma estratégia de divulgação ampla e efetiva do calendário federativo</t>
  </si>
  <si>
    <t>G15 - Divulgar amplamente o Plano de Trabalho Federativo Estadual</t>
  </si>
  <si>
    <t>G16 - Desenvolver um fluxo de comunicação eficiente entre FEC-URE-CE</t>
  </si>
  <si>
    <t>G21 - Sensibilizar e estimular os trabalhadores espíritas a participarem dos eventos e atividades do Movimento Espírita</t>
  </si>
  <si>
    <t>G24 - Preparar lideranças comprometidas e integradas na estrutura federativa</t>
  </si>
  <si>
    <t>G31 - Obter recursos financeiros para custear a manutenção e investir em melhorias nos Centros Espíritas</t>
  </si>
  <si>
    <t>G32 - Sensibilizar os trabalhadores a contribuirem com os programas de obtenção de recursos que garantam a sustentabilidade da FEC (Mantenedores Amigos da FEC)</t>
  </si>
  <si>
    <t>G33 - Criar Estratégia de engajamento do contribuinte voluntário a contribuir para a sustentabilidade do Centro Espírita</t>
  </si>
  <si>
    <t>G34 - Criar estratégias para ampliar a venda de livros pelos Centros Espíritas, auxiliando na sua sistentabilidade financeira e contribuindo para a difusão do Espiritismo</t>
  </si>
  <si>
    <t>G41 - Capacitar permanentemente voluntários para as diversas atividades do Centro Espírita e do Movimento Espírita</t>
  </si>
  <si>
    <t>G42 - Esclarecer continuamente os trabalhadores sobre suas atribuições e as finalidades de cada atividade espírita</t>
  </si>
  <si>
    <t>G43 - Criar programa de capacitação em getão de livraria e bibliotecas espíritas</t>
  </si>
  <si>
    <t>G44 - Criar programa de formação de trabalhadores espíritas na utilização de ferramentas virtuais</t>
  </si>
  <si>
    <t>G45 - Implantação de programa de formação continuada no formato On-Line para trabalhadores espíritas</t>
  </si>
  <si>
    <t>G46 - Criar um programa continuado de formação de lideranças do Movimento Espírita</t>
  </si>
  <si>
    <t>TEMA</t>
  </si>
  <si>
    <t>Descrição</t>
  </si>
  <si>
    <t>GESTÃO - Comunicação Institucional</t>
  </si>
  <si>
    <t>GESTÃO - Gestão de Equipe</t>
  </si>
  <si>
    <t>GESTÃO - Sustentabilidade Financeira</t>
  </si>
  <si>
    <t>GESTÃO - Capacitação de Trabalhadores</t>
  </si>
  <si>
    <t>Participação em Grupo de Estudos - Sim</t>
  </si>
  <si>
    <t>Participação em Grupo de Estudos - Não</t>
  </si>
  <si>
    <t>Participação em Eventos URE - Sim</t>
  </si>
  <si>
    <t>Participação em Eventos URE - Não</t>
  </si>
  <si>
    <t xml:space="preserve">SIM - Participação de algum Evento, Encontros ou Rodas de Conversa organizados pela FEC em 2020  </t>
  </si>
  <si>
    <t xml:space="preserve">NÃO - Participação de algum Evento, Encontros ou Rodas de Conversa organizados pela FEC em 2020 </t>
  </si>
  <si>
    <t>Descrição dos Itens</t>
  </si>
  <si>
    <t>Quant.
Respostas</t>
  </si>
  <si>
    <t>Formar ao menos 5 facilitadores por casa Espírita e dar acompanhamento e feedback por ao menos 6 meses.</t>
  </si>
  <si>
    <t>Garantir que todos os trabalhadores façam estudos na casa, principalmente os relacionados ao Livro dos Espíritos e Livros dos Médiuns, como pré-requisito para o trabalho, além do ESDE.</t>
  </si>
  <si>
    <t>Incentivar as URES a promover estudos em conjunto para dirigentes e trabalhadores da sua regional, para padronizar conhecimentos e futuras ações conjuntas.</t>
  </si>
  <si>
    <t>A recepção ainda é um setor que  recebe menor atenção na casa, mas que é fundamental. Sugestão de implantação de estudo e treinamento para a atuação dos trabalhadores neste setor. Este curso/treinamento pode ser promovido pela respectiva URE.</t>
  </si>
  <si>
    <t>A arte é uma forma de atingir diversos campos da nossa sociedade para despertar o interesse da comunidade em torno da Doutrina Espírita. Pode ser uma forma de aumentar a inserção do Espiritismo nas diversas mídias espíritas e não espíritas, para aumentar a divulgação da Doutrina.</t>
  </si>
  <si>
    <t>Incentivar os Centros ou Casas e as URES a terem trabalhadores capacitados para lidar com as mídias sociais. Que a FEC possa promover cursos de capacitação para essas tecnologias junto as URES, para que as mesmas levem esse conhecimento aos trabalhadores na ponta do movimento espírita. </t>
  </si>
  <si>
    <t>Que haja efetivamente, pode ser através do CITAF, capacitação para o trabalho de liderança, atuação em gestão e unificação, que possa identificar potencialidades e qualificar trabalhadores para atuar na área de gestão de pessoas (equipes).</t>
  </si>
  <si>
    <t>A compreensão da necessidade de manutenção financeira do Centro, da URE e da FEC ainda é pouco ou inadequadamente apresentada. É preciso que haja uma abordagem mais efetiva, clara e objetiva, que não seja mercantilista mas que traga a luz a necessidade da participação efetiva dos trabalhadores em ações para angariar fundos.</t>
  </si>
  <si>
    <t>As ferramentas on=line são o presente e o futuro da divulgação do movimento espírita e da capacitação dos trabalhadores. Precisamos criarum programa permanente de treinamento dessas tecnologias e disponibilizar ferramentas virtuais para as URES e aos Centros.</t>
  </si>
  <si>
    <t>Encontro de casais e a questão do idoso nas atividades no Moviemnto Espírita e nos CE </t>
  </si>
  <si>
    <t>Acredito que mesmo após o período de pandemia, os CE's poderiam manter os estudos online afim de possibilitar muitas outras pessoas terem acesso a Doutrina.</t>
  </si>
  <si>
    <t>Ao final de cada exposição fazer a divulgação de livros espíritas( ex: a literatura que baseou a exposição ou outras)</t>
  </si>
  <si>
    <t>Criar grupos de estudos voltados aos idosos da casa, trabalhando o processo do envelhecimento (a partir dos 40 anos).</t>
  </si>
  <si>
    <t>Promover  encontros/almoços com venda antecipada de cartões, divulgação de livros ao final das palestras públicas, brechós, oficinas de artesanato com renda revertida à manutenção da casa, cafeteria/livraria (muitos chegam direto do trabalho para os grupos de estudos e palestras e sempre bom poder contar com um delicioso lanche e um café!)</t>
  </si>
  <si>
    <t>Sugiro o reforço na disciplina dos instrutores e alunos dos cursos de educação mediúnica, no sentido de não deixar as aulas serem ambientes de tirar dúvidas pessoais sobre assuntos particulares, como sanar as curiosidades sobre os sonhos, ou outras curiosidades de temas que não estão no contexto do conteúdo da aula.</t>
  </si>
  <si>
    <t>Ter grupos de estudos aprofundado em todas as áreas todos os anos</t>
  </si>
  <si>
    <t>Receber orientação e capacitação em como fazer estudo virtual</t>
  </si>
  <si>
    <t>Se possivel incluir teatro e coral nas atividades com os jovens e trabalhadores</t>
  </si>
  <si>
    <t>Não acho bom a participação de centros não filiados</t>
  </si>
  <si>
    <t>Fazer com que a prática se inicie já na infância </t>
  </si>
  <si>
    <t>Poder atuar em diversos centros espíritas como convidado.</t>
  </si>
  <si>
    <t>Encontros bimestrais p confraternizar, isso ajuda a alimentar e melhorar as relações humanas</t>
  </si>
  <si>
    <t>Palestras para iniciantes, ou seja exposições explicativas sobre o que somos, </t>
  </si>
  <si>
    <t>Elaborar cronograma para encontros mensal com os trabalhadores</t>
  </si>
  <si>
    <t>Linguagens   mais simplificadas nas Exposições nos Centros Espíritas para melhor entendimento e aprendizado dos Presentes.</t>
  </si>
  <si>
    <t>Maior Integração entre os centros Espíritas com suas Ures</t>
  </si>
  <si>
    <t>Criar mecanismos para envolver ativamente as famílias nas atividades dos Centros Espíritas.</t>
  </si>
  <si>
    <t>Criar comunicação mais intensa com os dirigentes visando esclarecer da importância da arte no meio Espírita.</t>
  </si>
  <si>
    <t>Investir na evangelização infanto-juvenil </t>
  </si>
  <si>
    <t>Formar trabalhadores que tornem esses estudos mais interessantes e atrativos para os jovens e os mesmos fazerem divulgação através das mídias digitais. Considerando a família a base da sociedade, nada mais necessário do que a formação desses grupos de estudo nos centros espíritas,  trazendo temas atuais e relevantes, sob a ótica do espiritismo.</t>
  </si>
  <si>
    <t>Encontros regionais, intercâmbio com as casas espírita das UREs</t>
  </si>
  <si>
    <t>Encontros regionais FEC/UREs.</t>
  </si>
  <si>
    <t>Grupos de estudo regionais.</t>
  </si>
  <si>
    <t>Feira do livro espírita.</t>
  </si>
  <si>
    <t>Melhorar o intercâmbio entre as  casas espíritas.</t>
  </si>
  <si>
    <t>Realização de feira do livro espírita.</t>
  </si>
  <si>
    <t>Maior articulação entre as Casas</t>
  </si>
  <si>
    <t>Maior integração com a URE e FEC e FEB</t>
  </si>
  <si>
    <t>Facilitar o ingresso de jovens. Nao assusta-los com excesso de comprometimento no inicio.</t>
  </si>
  <si>
    <t>Antes de buscar doações, facultar forma do doador verificar em que será empregado o recurso doado.</t>
  </si>
  <si>
    <t>Cuidado com excesso de compromissos, muitos têm vida complicada.</t>
  </si>
  <si>
    <t>Liderança participativa</t>
  </si>
  <si>
    <t>Usar as redes do Centro </t>
  </si>
  <si>
    <t>Ouvir as bases</t>
  </si>
  <si>
    <t>Possuir estudos mais dinâmicos tanto presenciais quanto online.</t>
  </si>
  <si>
    <t>Incluir os jovens nas atividades do centro; promover encontros fraternos nos moldes de "retiros" para que se possa estreitar os laços com a doutrina e os laços de amizade entre ps espíritas. </t>
  </si>
  <si>
    <t>Realizar eventos artísticos, incluindo música, Teatro etc, para chamar públicos de todas as idades.</t>
  </si>
  <si>
    <t>Creio que seria importante todas as casas espíritas realizarem estudos para os palestrantes da casa, com o intuito de prepara-los para o desenvolvimento do seu trabalho.</t>
  </si>
  <si>
    <t>Qualificar e estruturar área da comunicação social espírita nos Centros Espíritas</t>
  </si>
  <si>
    <t>Qualificar a Gestão dos Centros e Espíritas</t>
  </si>
  <si>
    <t>Conscientizar os Centros Espíritas sobre a importância da área da Comunicação Social Espírita</t>
  </si>
  <si>
    <t>O Centro espirita fè amor e caridade não oferece oportunidade a novos trabalhadores , ou seja , é centralizador. Exemplo :1) Os palestrantes são sempre os mesmos ( 6 no total)  não se convocando ou dando chance a trabalhadores com potencial para tal 2) Os grupos de estudo a base muita opinião pessoal , pouca embasamento nas obras básicas e auxiliares ( não se diz de onde se retirou as informações se e questionado ) não se pode levar livros ( 5 obras basicas ou auxiliares ) para complentar o estudo . O estudo e uma aula e não troca de informações embasadas 3) Qualquer forma de mudança se coloca que os espiritos não autorizaram 4) Não se è permitido frequentar duas ou mais casas espiritas com o argumento que quem frequenta a casa espirita x recebe proteção se for a outra casa a energia é diferente e a proteção não será a mesma</t>
  </si>
  <si>
    <t>Abrir portas, incentivar, usar as redes sociais para incentivar suas ideias de ajudas</t>
  </si>
  <si>
    <t>Criar mais grupos de jovens</t>
  </si>
  <si>
    <t>Paticipações - T31 - 732 -T33</t>
  </si>
  <si>
    <t>G23 - Promover formação continuada sobre Liderança Espírita: Resolução de conflitos, motivação de equipes, delegação etc</t>
  </si>
  <si>
    <t>Criar um informativo mensal, colocando o público em geral a par dos acontecimentos da casa no mês anterior e informando os cursos, grupos de estudos, temas das palestras do mês decorrente, com respectivos expositores , reportagens e textos edificantes, e também sugestão de leitura. 2- Divulgação de livros, sempre no final da palestra pública, com rápidos comentários sobre o mesmo, instigando o interesse pela leitura e aquisição na livraria da casa.</t>
  </si>
  <si>
    <t>(1) Sugestão (2) Opinião (3) On-line (4) Crítica</t>
  </si>
  <si>
    <t>D11      - Divulgação Integrada (FEC/URE/CE) da Doutrina Espírita nos diversos tipos de veículos de comunicação disponíveis (TV, rádio, internet, redes sociais, etc)</t>
  </si>
  <si>
    <t>D12      - Desenvolver um programa para divulgação da Doutrina Espírita em cidades onde não há Centros Espíritas</t>
  </si>
  <si>
    <t>D13      - Criar Estratégias mais eficientes direcionadas ao público em geral para a divulgação dos eventos espíritas, atraindo-o para participação</t>
  </si>
  <si>
    <t>D14      - Criar material institucional da FEC e URE para distribuição aos Centros Espíritas de SC, filiados ou não, e à sociedade em geral</t>
  </si>
  <si>
    <t>E11      - Inserir a participação dos jovens nos grupos de estudo do ESDE, Obras Básicas e outros</t>
  </si>
  <si>
    <t>E12      - Incentivar a formação de grupos de Estudo da Família nos Centros Espíritas</t>
  </si>
  <si>
    <t>E13      - Criar Grupos de Estudo da Doutrina Espírita on-line</t>
  </si>
  <si>
    <t>E21      - Criar Grupos de Estudo para Dirigentes e Trabalhadores do Movimento Espírita sobre o conteúdo do Estatuto e do Regimento (FEC e CE)</t>
  </si>
  <si>
    <t>E22      - Criar Grupos de Estudo para Trabalhadores Espíritas sobre os Documentos Orientadores do Movimento Espírita</t>
  </si>
  <si>
    <t>E23      - Criar Grupos de Estudo do Evagelho Redivivo</t>
  </si>
  <si>
    <t>G11      - Divulgar amplamente o Portal da FEC possibilitando aos trabalhadores o acesso às informações e subsídios para a tarefa espírita</t>
  </si>
  <si>
    <t>G12      - Aprimorar a Comunicação Institucional para que todos saibam das atividades promovidas pela FEC (URE é FEC)</t>
  </si>
  <si>
    <t>G21      - Sensibilizar e estimular os trabalhadores espíritas a participarem dos eventos e atividades do Movimento Espírita</t>
  </si>
  <si>
    <t>G23      - Promover formação continuada sobre Liderança Espírita: Resolução de conflitos, motivação de equipes, delegação etc</t>
  </si>
  <si>
    <t>G32      - Sensibilizar os trabalhadores a contribuirem com os programas de obtenção de recursos que garantam a sustentabilidade da FEC (Mantenedores Amigos da FEC)</t>
  </si>
  <si>
    <t>G33      - Criar Estratégia de engajamento do contribuinte voluntário a contribuir para a sustentabilidade do Centro Espírita</t>
  </si>
  <si>
    <t>G43     - Criar programa de capacitação em getão de livraria e bibliotecas espíritas</t>
  </si>
  <si>
    <t>G34      - Criar estratégias para ampliar a venda de livros pelos Centros Espíritas, auxiliando na sua sistentabilidade financeira e contribuindo para a difusão do Espiritismo</t>
  </si>
  <si>
    <t>G44      - Criar programa de formação de trabalhadores espíritas na utilização de ferramentas virtuais</t>
  </si>
  <si>
    <t>P11      - Capacitar as lideranças espíritas na elaboração e monitoramento do planejamento (FEC/URE/CE)</t>
  </si>
  <si>
    <t>PR11      - Qualificar as atividades de recepção e acolhimento das pessoas no Centro Espírita, de acordo com as suas necessidades</t>
  </si>
  <si>
    <t>PR14     - Qualificar o Diálogo Fraterno</t>
  </si>
  <si>
    <t>PR15     - Promover atividades que permitam aos trabalhadores espíritas reflexionar sobre autoconhecimento e a vivência do Evagelho</t>
  </si>
  <si>
    <t>U11     - Ampliar ações federativas de apoio e orientação ao Centro Espírita com objetivo de auxiliá-lo a cumprir as suas finalidades na sociedade</t>
  </si>
  <si>
    <t>U12      - Fortalecer o senso coletivo e participativo, evitando o indivudualismo no Movimento Espírita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</si>
</sst>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2"/>
      <color theme="1"/>
      <name val="Calibri"/>
      <family val="2"/>
      <scheme val="minor"/>
    </font>
    <font>
      <sz val="10"/>
      <color rgb="FF000000"/>
      <name val="Calibri"/>
      <family val="2"/>
      <scheme val="minor"/>
    </font>
    <font>
      <sz val="8"/>
      <name val="Calibri"/>
      <family val="2"/>
      <scheme val="minor"/>
    </font>
    <font>
      <sz val="11"/>
      <color rgb="FF0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wrapText="1"/>
    </xf>
    <xf numFmtId="0" fontId="2" fillId="0" borderId="0" xfId="0" applyFont="1" applyAlignment="1">
      <alignment wrapText="1"/>
    </xf>
    <xf numFmtId="0" fontId="0" fillId="0" borderId="0" xfId="0" applyAlignment="1">
      <alignment horizontal="left" wrapText="1"/>
    </xf>
    <xf numFmtId="0" fontId="0" fillId="0" borderId="0" xfId="0" applyAlignment="1">
      <alignment horizontal="center"/>
    </xf>
    <xf numFmtId="0" fontId="2"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xf>
    <xf numFmtId="0" fontId="0"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A6C1B-9E7D-48E7-A5C9-A562DE9BF153}">
  <dimension ref="A1:D101"/>
  <sheetViews>
    <sheetView topLeftCell="A88" workbookViewId="0">
      <selection activeCell="B93" sqref="B93"/>
    </sheetView>
  </sheetViews>
  <sheetFormatPr defaultRowHeight="15" x14ac:dyDescent="0.25"/>
  <cols>
    <col min="1" max="1" width="11.85546875" style="2" customWidth="1"/>
    <col min="2" max="2" width="35.5703125" style="3" customWidth="1"/>
    <col min="4" max="4" width="9.140625" style="3"/>
  </cols>
  <sheetData>
    <row r="1" spans="1:2" ht="30" x14ac:dyDescent="0.25">
      <c r="A1" s="5" t="s">
        <v>100</v>
      </c>
      <c r="B1" s="3" t="s">
        <v>99</v>
      </c>
    </row>
    <row r="2" spans="1:2" ht="20.100000000000001" customHeight="1" x14ac:dyDescent="0.25">
      <c r="A2" s="1">
        <f>SUM(A3:A8)</f>
        <v>263</v>
      </c>
      <c r="B2" s="4" t="s">
        <v>42</v>
      </c>
    </row>
    <row r="3" spans="1:2" ht="20.100000000000001" customHeight="1" x14ac:dyDescent="0.25">
      <c r="A3" s="2">
        <v>61</v>
      </c>
      <c r="B3" s="3" t="s">
        <v>43</v>
      </c>
    </row>
    <row r="4" spans="1:2" ht="20.100000000000001" customHeight="1" x14ac:dyDescent="0.25">
      <c r="A4" s="2">
        <v>47</v>
      </c>
      <c r="B4" s="3" t="s">
        <v>44</v>
      </c>
    </row>
    <row r="5" spans="1:2" ht="20.100000000000001" customHeight="1" x14ac:dyDescent="0.25">
      <c r="A5" s="2">
        <v>55</v>
      </c>
      <c r="B5" s="3" t="s">
        <v>45</v>
      </c>
    </row>
    <row r="6" spans="1:2" ht="20.100000000000001" customHeight="1" x14ac:dyDescent="0.25">
      <c r="A6" s="2">
        <v>24</v>
      </c>
      <c r="B6" s="3" t="s">
        <v>46</v>
      </c>
    </row>
    <row r="7" spans="1:2" ht="20.100000000000001" customHeight="1" x14ac:dyDescent="0.25">
      <c r="A7" s="2">
        <v>38</v>
      </c>
      <c r="B7" s="3" t="s">
        <v>47</v>
      </c>
    </row>
    <row r="8" spans="1:2" ht="20.100000000000001" customHeight="1" x14ac:dyDescent="0.25">
      <c r="A8" s="2">
        <v>38</v>
      </c>
      <c r="B8" s="3" t="s">
        <v>48</v>
      </c>
    </row>
    <row r="9" spans="1:2" ht="20.100000000000001" customHeight="1" x14ac:dyDescent="0.25">
      <c r="A9" s="1">
        <f>SUM(A10:A14)</f>
        <v>203</v>
      </c>
      <c r="B9" s="4" t="s">
        <v>22</v>
      </c>
    </row>
    <row r="10" spans="1:2" ht="20.100000000000001" customHeight="1" x14ac:dyDescent="0.25">
      <c r="A10" s="2">
        <v>72</v>
      </c>
      <c r="B10" s="3" t="s">
        <v>23</v>
      </c>
    </row>
    <row r="11" spans="1:2" ht="20.100000000000001" customHeight="1" x14ac:dyDescent="0.25">
      <c r="A11" s="2">
        <v>36</v>
      </c>
      <c r="B11" s="3" t="s">
        <v>24</v>
      </c>
    </row>
    <row r="12" spans="1:2" ht="20.100000000000001" customHeight="1" x14ac:dyDescent="0.25">
      <c r="A12" s="2">
        <v>30</v>
      </c>
      <c r="B12" s="3" t="s">
        <v>25</v>
      </c>
    </row>
    <row r="13" spans="1:2" ht="20.100000000000001" customHeight="1" x14ac:dyDescent="0.25">
      <c r="A13" s="2">
        <v>20</v>
      </c>
      <c r="B13" s="3" t="s">
        <v>26</v>
      </c>
    </row>
    <row r="14" spans="1:2" ht="20.100000000000001" customHeight="1" x14ac:dyDescent="0.25">
      <c r="A14" s="2">
        <v>45</v>
      </c>
      <c r="B14" s="3" t="s">
        <v>27</v>
      </c>
    </row>
    <row r="15" spans="1:2" ht="20.100000000000001" customHeight="1" x14ac:dyDescent="0.25">
      <c r="A15" s="1">
        <f>SUM(A16:A19)</f>
        <v>163</v>
      </c>
      <c r="B15" s="4" t="s">
        <v>28</v>
      </c>
    </row>
    <row r="16" spans="1:2" ht="20.100000000000001" customHeight="1" x14ac:dyDescent="0.25">
      <c r="A16" s="2">
        <v>29</v>
      </c>
      <c r="B16" s="3" t="s">
        <v>29</v>
      </c>
    </row>
    <row r="17" spans="1:2" ht="20.100000000000001" customHeight="1" x14ac:dyDescent="0.25">
      <c r="A17" s="2">
        <v>46</v>
      </c>
      <c r="B17" s="3" t="s">
        <v>30</v>
      </c>
    </row>
    <row r="18" spans="1:2" ht="20.100000000000001" customHeight="1" x14ac:dyDescent="0.25">
      <c r="A18" s="2">
        <v>48</v>
      </c>
      <c r="B18" s="3" t="s">
        <v>31</v>
      </c>
    </row>
    <row r="19" spans="1:2" ht="20.100000000000001" customHeight="1" x14ac:dyDescent="0.25">
      <c r="A19" s="2">
        <v>40</v>
      </c>
      <c r="B19" s="3" t="s">
        <v>32</v>
      </c>
    </row>
    <row r="20" spans="1:2" ht="20.100000000000001" customHeight="1" x14ac:dyDescent="0.25">
      <c r="A20" s="1">
        <f>SUM(A21:A26)</f>
        <v>237</v>
      </c>
      <c r="B20" s="4" t="s">
        <v>89</v>
      </c>
    </row>
    <row r="21" spans="1:2" ht="20.100000000000001" customHeight="1" x14ac:dyDescent="0.25">
      <c r="A21" s="2">
        <v>51</v>
      </c>
      <c r="B21" s="3" t="s">
        <v>69</v>
      </c>
    </row>
    <row r="22" spans="1:2" ht="20.100000000000001" customHeight="1" x14ac:dyDescent="0.25">
      <c r="A22" s="2">
        <v>51</v>
      </c>
      <c r="B22" s="3" t="s">
        <v>70</v>
      </c>
    </row>
    <row r="23" spans="1:2" ht="20.100000000000001" customHeight="1" x14ac:dyDescent="0.25">
      <c r="A23" s="2">
        <v>41</v>
      </c>
      <c r="B23" s="3" t="s">
        <v>71</v>
      </c>
    </row>
    <row r="24" spans="1:2" ht="20.100000000000001" customHeight="1" x14ac:dyDescent="0.25">
      <c r="A24" s="2">
        <v>20</v>
      </c>
      <c r="B24" s="3" t="s">
        <v>72</v>
      </c>
    </row>
    <row r="25" spans="1:2" ht="20.100000000000001" customHeight="1" x14ac:dyDescent="0.25">
      <c r="A25" s="2">
        <v>23</v>
      </c>
      <c r="B25" s="3" t="s">
        <v>73</v>
      </c>
    </row>
    <row r="26" spans="1:2" ht="20.100000000000001" customHeight="1" x14ac:dyDescent="0.25">
      <c r="A26" s="2">
        <v>51</v>
      </c>
      <c r="B26" s="3" t="s">
        <v>74</v>
      </c>
    </row>
    <row r="27" spans="1:2" ht="20.100000000000001" customHeight="1" x14ac:dyDescent="0.25">
      <c r="A27" s="1">
        <f>SUM(A28:A30)</f>
        <v>169</v>
      </c>
      <c r="B27" s="4" t="s">
        <v>90</v>
      </c>
    </row>
    <row r="28" spans="1:2" ht="20.100000000000001" customHeight="1" x14ac:dyDescent="0.25">
      <c r="A28" s="2">
        <v>76</v>
      </c>
      <c r="B28" s="3" t="s">
        <v>75</v>
      </c>
    </row>
    <row r="29" spans="1:2" ht="20.100000000000001" customHeight="1" x14ac:dyDescent="0.25">
      <c r="A29" s="2">
        <v>63</v>
      </c>
      <c r="B29" s="3" t="s">
        <v>156</v>
      </c>
    </row>
    <row r="30" spans="1:2" ht="20.100000000000001" customHeight="1" x14ac:dyDescent="0.25">
      <c r="A30" s="2">
        <v>30</v>
      </c>
      <c r="B30" s="3" t="s">
        <v>76</v>
      </c>
    </row>
    <row r="31" spans="1:2" ht="20.100000000000001" customHeight="1" x14ac:dyDescent="0.25">
      <c r="A31" s="1">
        <f>SUM(A32:A35)</f>
        <v>172</v>
      </c>
      <c r="B31" s="4" t="s">
        <v>91</v>
      </c>
    </row>
    <row r="32" spans="1:2" ht="20.100000000000001" customHeight="1" x14ac:dyDescent="0.25">
      <c r="A32" s="2">
        <v>45</v>
      </c>
      <c r="B32" s="3" t="s">
        <v>77</v>
      </c>
    </row>
    <row r="33" spans="1:2" ht="20.100000000000001" customHeight="1" x14ac:dyDescent="0.25">
      <c r="A33" s="2">
        <v>22</v>
      </c>
      <c r="B33" s="3" t="s">
        <v>78</v>
      </c>
    </row>
    <row r="34" spans="1:2" ht="20.100000000000001" customHeight="1" x14ac:dyDescent="0.25">
      <c r="A34" s="2">
        <v>47</v>
      </c>
      <c r="B34" s="3" t="s">
        <v>79</v>
      </c>
    </row>
    <row r="35" spans="1:2" ht="20.100000000000001" customHeight="1" x14ac:dyDescent="0.25">
      <c r="A35" s="2">
        <v>58</v>
      </c>
      <c r="B35" s="3" t="s">
        <v>80</v>
      </c>
    </row>
    <row r="36" spans="1:2" ht="20.100000000000001" customHeight="1" x14ac:dyDescent="0.25">
      <c r="A36" s="1">
        <f>SUM(A37:A42)</f>
        <v>250</v>
      </c>
      <c r="B36" s="4" t="s">
        <v>92</v>
      </c>
    </row>
    <row r="37" spans="1:2" ht="20.100000000000001" customHeight="1" x14ac:dyDescent="0.25">
      <c r="A37" s="2">
        <v>77</v>
      </c>
      <c r="B37" s="3" t="s">
        <v>81</v>
      </c>
    </row>
    <row r="38" spans="1:2" ht="20.100000000000001" customHeight="1" x14ac:dyDescent="0.25">
      <c r="A38" s="2">
        <v>50</v>
      </c>
      <c r="B38" s="3" t="s">
        <v>82</v>
      </c>
    </row>
    <row r="39" spans="1:2" ht="20.100000000000001" customHeight="1" x14ac:dyDescent="0.25">
      <c r="A39" s="2">
        <v>16</v>
      </c>
      <c r="B39" s="3" t="s">
        <v>83</v>
      </c>
    </row>
    <row r="40" spans="1:2" ht="20.100000000000001" customHeight="1" x14ac:dyDescent="0.25">
      <c r="A40" s="2">
        <v>37</v>
      </c>
      <c r="B40" s="3" t="s">
        <v>84</v>
      </c>
    </row>
    <row r="41" spans="1:2" ht="20.100000000000001" customHeight="1" x14ac:dyDescent="0.25">
      <c r="A41" s="2">
        <v>37</v>
      </c>
      <c r="B41" s="3" t="s">
        <v>85</v>
      </c>
    </row>
    <row r="42" spans="1:2" ht="20.100000000000001" customHeight="1" x14ac:dyDescent="0.25">
      <c r="A42" s="2">
        <v>33</v>
      </c>
      <c r="B42" s="3" t="s">
        <v>86</v>
      </c>
    </row>
    <row r="43" spans="1:2" ht="20.100000000000001" customHeight="1" x14ac:dyDescent="0.25">
      <c r="A43" s="1">
        <f>SUM(A44:A51)</f>
        <v>292</v>
      </c>
      <c r="B43" s="4" t="s">
        <v>60</v>
      </c>
    </row>
    <row r="44" spans="1:2" ht="20.100000000000001" customHeight="1" x14ac:dyDescent="0.25">
      <c r="A44" s="2">
        <v>50</v>
      </c>
      <c r="B44" s="3" t="s">
        <v>61</v>
      </c>
    </row>
    <row r="45" spans="1:2" ht="20.100000000000001" customHeight="1" x14ac:dyDescent="0.25">
      <c r="A45" s="2">
        <v>31</v>
      </c>
      <c r="B45" s="3" t="s">
        <v>62</v>
      </c>
    </row>
    <row r="46" spans="1:2" ht="20.100000000000001" customHeight="1" x14ac:dyDescent="0.25">
      <c r="A46" s="2">
        <v>15</v>
      </c>
      <c r="B46" s="3" t="s">
        <v>63</v>
      </c>
    </row>
    <row r="47" spans="1:2" ht="20.100000000000001" customHeight="1" x14ac:dyDescent="0.25">
      <c r="A47" s="2">
        <v>28</v>
      </c>
      <c r="B47" s="3" t="s">
        <v>64</v>
      </c>
    </row>
    <row r="48" spans="1:2" ht="20.100000000000001" customHeight="1" x14ac:dyDescent="0.25">
      <c r="A48" s="2">
        <v>50</v>
      </c>
      <c r="B48" s="3" t="s">
        <v>65</v>
      </c>
    </row>
    <row r="49" spans="1:2" ht="20.100000000000001" customHeight="1" x14ac:dyDescent="0.25">
      <c r="A49" s="2">
        <v>22</v>
      </c>
      <c r="B49" s="3" t="s">
        <v>66</v>
      </c>
    </row>
    <row r="50" spans="1:2" ht="20.100000000000001" customHeight="1" x14ac:dyDescent="0.25">
      <c r="A50" s="2">
        <v>35</v>
      </c>
      <c r="B50" s="3" t="s">
        <v>67</v>
      </c>
    </row>
    <row r="51" spans="1:2" ht="20.100000000000001" customHeight="1" x14ac:dyDescent="0.25">
      <c r="A51" s="2">
        <v>61</v>
      </c>
      <c r="B51" s="3" t="s">
        <v>68</v>
      </c>
    </row>
    <row r="52" spans="1:2" ht="20.100000000000001" customHeight="1" x14ac:dyDescent="0.25">
      <c r="A52" s="1">
        <f>SUM(A53:A60)</f>
        <v>250</v>
      </c>
      <c r="B52" s="4" t="s">
        <v>33</v>
      </c>
    </row>
    <row r="53" spans="1:2" ht="20.100000000000001" customHeight="1" x14ac:dyDescent="0.25">
      <c r="A53" s="2">
        <v>35</v>
      </c>
      <c r="B53" s="3" t="s">
        <v>34</v>
      </c>
    </row>
    <row r="54" spans="1:2" ht="20.100000000000001" customHeight="1" x14ac:dyDescent="0.25">
      <c r="A54" s="2">
        <v>21</v>
      </c>
      <c r="B54" s="3" t="s">
        <v>35</v>
      </c>
    </row>
    <row r="55" spans="1:2" ht="20.100000000000001" customHeight="1" x14ac:dyDescent="0.25">
      <c r="A55" s="2">
        <v>56</v>
      </c>
      <c r="B55" s="3" t="s">
        <v>36</v>
      </c>
    </row>
    <row r="56" spans="1:2" ht="20.100000000000001" customHeight="1" x14ac:dyDescent="0.25">
      <c r="A56" s="2">
        <v>22</v>
      </c>
      <c r="B56" s="3" t="s">
        <v>37</v>
      </c>
    </row>
    <row r="57" spans="1:2" ht="20.100000000000001" customHeight="1" x14ac:dyDescent="0.25">
      <c r="A57" s="2">
        <v>10</v>
      </c>
      <c r="B57" s="3" t="s">
        <v>38</v>
      </c>
    </row>
    <row r="58" spans="1:2" ht="20.100000000000001" customHeight="1" x14ac:dyDescent="0.25">
      <c r="A58" s="2">
        <v>26</v>
      </c>
      <c r="B58" s="3" t="s">
        <v>39</v>
      </c>
    </row>
    <row r="59" spans="1:2" ht="20.100000000000001" customHeight="1" x14ac:dyDescent="0.25">
      <c r="A59" s="2">
        <v>32</v>
      </c>
      <c r="B59" s="3" t="s">
        <v>40</v>
      </c>
    </row>
    <row r="60" spans="1:2" ht="20.100000000000001" customHeight="1" x14ac:dyDescent="0.25">
      <c r="A60" s="2">
        <v>48</v>
      </c>
      <c r="B60" s="3" t="s">
        <v>41</v>
      </c>
    </row>
    <row r="61" spans="1:2" ht="20.100000000000001" customHeight="1" x14ac:dyDescent="0.25">
      <c r="A61" s="1">
        <f>SUM(A62:A65)</f>
        <v>105</v>
      </c>
      <c r="B61" s="4" t="s">
        <v>0</v>
      </c>
    </row>
    <row r="62" spans="1:2" ht="20.100000000000001" customHeight="1" x14ac:dyDescent="0.25">
      <c r="A62" s="2">
        <v>26</v>
      </c>
      <c r="B62" s="3" t="s">
        <v>1</v>
      </c>
    </row>
    <row r="63" spans="1:2" ht="20.100000000000001" customHeight="1" x14ac:dyDescent="0.25">
      <c r="A63" s="2">
        <v>70</v>
      </c>
      <c r="B63" s="3" t="s">
        <v>2</v>
      </c>
    </row>
    <row r="64" spans="1:2" ht="20.100000000000001" customHeight="1" x14ac:dyDescent="0.25">
      <c r="A64" s="2">
        <v>2</v>
      </c>
      <c r="B64" s="3" t="s">
        <v>3</v>
      </c>
    </row>
    <row r="65" spans="1:2" ht="20.100000000000001" customHeight="1" x14ac:dyDescent="0.25">
      <c r="A65" s="2">
        <v>7</v>
      </c>
      <c r="B65" s="3" t="s">
        <v>4</v>
      </c>
    </row>
    <row r="66" spans="1:2" ht="20.100000000000001" customHeight="1" x14ac:dyDescent="0.25">
      <c r="A66" s="1">
        <f>SUM(A67:A73)</f>
        <v>179</v>
      </c>
      <c r="B66" s="4" t="s">
        <v>0</v>
      </c>
    </row>
    <row r="67" spans="1:2" ht="20.100000000000001" customHeight="1" x14ac:dyDescent="0.25">
      <c r="A67" s="2">
        <v>42</v>
      </c>
      <c r="B67" s="3" t="s">
        <v>5</v>
      </c>
    </row>
    <row r="68" spans="1:2" ht="20.100000000000001" customHeight="1" x14ac:dyDescent="0.25">
      <c r="A68" s="2">
        <v>67</v>
      </c>
      <c r="B68" s="3" t="s">
        <v>6</v>
      </c>
    </row>
    <row r="69" spans="1:2" ht="20.100000000000001" customHeight="1" x14ac:dyDescent="0.25">
      <c r="A69" s="2">
        <v>25</v>
      </c>
      <c r="B69" s="3" t="s">
        <v>7</v>
      </c>
    </row>
    <row r="70" spans="1:2" ht="20.100000000000001" customHeight="1" x14ac:dyDescent="0.25">
      <c r="A70" s="2">
        <v>13</v>
      </c>
      <c r="B70" s="3" t="s">
        <v>8</v>
      </c>
    </row>
    <row r="71" spans="1:2" ht="20.100000000000001" customHeight="1" x14ac:dyDescent="0.25">
      <c r="A71" s="2">
        <v>9</v>
      </c>
      <c r="B71" s="3" t="s">
        <v>9</v>
      </c>
    </row>
    <row r="72" spans="1:2" ht="20.100000000000001" customHeight="1" x14ac:dyDescent="0.25">
      <c r="A72" s="2">
        <v>18</v>
      </c>
      <c r="B72" s="3" t="s">
        <v>10</v>
      </c>
    </row>
    <row r="73" spans="1:2" ht="20.100000000000001" customHeight="1" x14ac:dyDescent="0.25">
      <c r="A73" s="2">
        <v>5</v>
      </c>
      <c r="B73" s="3" t="s">
        <v>11</v>
      </c>
    </row>
    <row r="74" spans="1:2" ht="20.100000000000001" customHeight="1" x14ac:dyDescent="0.25">
      <c r="A74" s="1">
        <f>SUM(A75:A80)</f>
        <v>327</v>
      </c>
      <c r="B74" s="4" t="s">
        <v>155</v>
      </c>
    </row>
    <row r="75" spans="1:2" ht="20.100000000000001" customHeight="1" x14ac:dyDescent="0.25">
      <c r="A75" s="2">
        <v>95</v>
      </c>
      <c r="B75" s="3" t="s">
        <v>93</v>
      </c>
    </row>
    <row r="76" spans="1:2" ht="20.100000000000001" customHeight="1" x14ac:dyDescent="0.25">
      <c r="A76" s="2">
        <v>14</v>
      </c>
      <c r="B76" s="3" t="s">
        <v>94</v>
      </c>
    </row>
    <row r="77" spans="1:2" ht="20.100000000000001" customHeight="1" x14ac:dyDescent="0.25">
      <c r="A77" s="2">
        <v>39</v>
      </c>
      <c r="B77" s="3" t="s">
        <v>95</v>
      </c>
    </row>
    <row r="78" spans="1:2" ht="20.100000000000001" customHeight="1" x14ac:dyDescent="0.25">
      <c r="A78" s="2">
        <v>70</v>
      </c>
      <c r="B78" s="3" t="s">
        <v>96</v>
      </c>
    </row>
    <row r="79" spans="1:2" ht="20.100000000000001" customHeight="1" x14ac:dyDescent="0.25">
      <c r="A79" s="2">
        <v>35</v>
      </c>
      <c r="B79" s="3" t="s">
        <v>97</v>
      </c>
    </row>
    <row r="80" spans="1:2" ht="20.100000000000001" customHeight="1" x14ac:dyDescent="0.25">
      <c r="A80" s="2">
        <v>74</v>
      </c>
      <c r="B80" s="3" t="s">
        <v>98</v>
      </c>
    </row>
    <row r="81" spans="1:2" ht="20.100000000000001" customHeight="1" x14ac:dyDescent="0.25">
      <c r="A81" s="1">
        <f>SUM(A82:A86)</f>
        <v>68</v>
      </c>
      <c r="B81" s="4" t="s">
        <v>12</v>
      </c>
    </row>
    <row r="82" spans="1:2" ht="20.100000000000001" customHeight="1" x14ac:dyDescent="0.25">
      <c r="A82" s="2">
        <v>24</v>
      </c>
      <c r="B82" s="3" t="s">
        <v>13</v>
      </c>
    </row>
    <row r="83" spans="1:2" ht="20.100000000000001" customHeight="1" x14ac:dyDescent="0.25">
      <c r="A83" s="2">
        <v>13</v>
      </c>
      <c r="B83" s="3" t="s">
        <v>14</v>
      </c>
    </row>
    <row r="84" spans="1:2" ht="20.100000000000001" customHeight="1" x14ac:dyDescent="0.25">
      <c r="A84" s="2">
        <v>15</v>
      </c>
      <c r="B84" s="3" t="s">
        <v>15</v>
      </c>
    </row>
    <row r="85" spans="1:2" ht="20.100000000000001" customHeight="1" x14ac:dyDescent="0.25">
      <c r="A85" s="2">
        <v>13</v>
      </c>
      <c r="B85" s="3" t="s">
        <v>16</v>
      </c>
    </row>
    <row r="86" spans="1:2" ht="20.100000000000001" customHeight="1" x14ac:dyDescent="0.25">
      <c r="A86" s="2">
        <v>3</v>
      </c>
      <c r="B86" s="3" t="s">
        <v>17</v>
      </c>
    </row>
    <row r="87" spans="1:2" ht="20.100000000000001" customHeight="1" x14ac:dyDescent="0.25">
      <c r="A87" s="1">
        <f>SUM(A88:A90)</f>
        <v>102</v>
      </c>
      <c r="B87" s="4" t="s">
        <v>18</v>
      </c>
    </row>
    <row r="88" spans="1:2" ht="20.100000000000001" customHeight="1" x14ac:dyDescent="0.25">
      <c r="A88" s="2">
        <v>82</v>
      </c>
      <c r="B88" s="3" t="s">
        <v>19</v>
      </c>
    </row>
    <row r="89" spans="1:2" ht="20.100000000000001" customHeight="1" x14ac:dyDescent="0.25">
      <c r="A89" s="2">
        <v>10</v>
      </c>
      <c r="B89" s="3" t="s">
        <v>20</v>
      </c>
    </row>
    <row r="90" spans="1:2" ht="20.100000000000001" customHeight="1" x14ac:dyDescent="0.25">
      <c r="A90" s="2">
        <v>10</v>
      </c>
      <c r="B90" s="3" t="s">
        <v>21</v>
      </c>
    </row>
    <row r="91" spans="1:2" ht="20.100000000000001" customHeight="1" x14ac:dyDescent="0.25">
      <c r="A91" s="1">
        <f>SUM(A92:A101)</f>
        <v>266</v>
      </c>
      <c r="B91" s="4" t="s">
        <v>49</v>
      </c>
    </row>
    <row r="92" spans="1:2" ht="20.100000000000001" customHeight="1" x14ac:dyDescent="0.25">
      <c r="A92" s="2">
        <v>27</v>
      </c>
      <c r="B92" s="3" t="s">
        <v>50</v>
      </c>
    </row>
    <row r="93" spans="1:2" ht="20.100000000000001" customHeight="1" x14ac:dyDescent="0.25">
      <c r="A93" s="2">
        <v>59</v>
      </c>
      <c r="B93" s="3" t="s">
        <v>51</v>
      </c>
    </row>
    <row r="94" spans="1:2" ht="20.100000000000001" customHeight="1" x14ac:dyDescent="0.25">
      <c r="A94" s="2">
        <v>53</v>
      </c>
      <c r="B94" s="3" t="s">
        <v>52</v>
      </c>
    </row>
    <row r="95" spans="1:2" ht="20.100000000000001" customHeight="1" x14ac:dyDescent="0.25">
      <c r="A95" s="2">
        <v>25</v>
      </c>
      <c r="B95" s="3" t="s">
        <v>53</v>
      </c>
    </row>
    <row r="96" spans="1:2" ht="20.100000000000001" customHeight="1" x14ac:dyDescent="0.25">
      <c r="A96" s="2">
        <v>16</v>
      </c>
      <c r="B96" s="3" t="s">
        <v>54</v>
      </c>
    </row>
    <row r="97" spans="1:2" ht="20.100000000000001" customHeight="1" x14ac:dyDescent="0.25">
      <c r="A97" s="2">
        <v>33</v>
      </c>
      <c r="B97" s="3" t="s">
        <v>55</v>
      </c>
    </row>
    <row r="98" spans="1:2" ht="20.100000000000001" customHeight="1" x14ac:dyDescent="0.25">
      <c r="A98" s="2">
        <v>12</v>
      </c>
      <c r="B98" s="3" t="s">
        <v>56</v>
      </c>
    </row>
    <row r="99" spans="1:2" ht="20.100000000000001" customHeight="1" x14ac:dyDescent="0.25">
      <c r="A99" s="2">
        <v>6</v>
      </c>
      <c r="B99" s="3" t="s">
        <v>57</v>
      </c>
    </row>
    <row r="100" spans="1:2" ht="20.100000000000001" customHeight="1" x14ac:dyDescent="0.25">
      <c r="A100" s="2">
        <v>4</v>
      </c>
      <c r="B100" s="3" t="s">
        <v>58</v>
      </c>
    </row>
    <row r="101" spans="1:2" ht="20.100000000000001" customHeight="1" x14ac:dyDescent="0.25">
      <c r="A101" s="2">
        <v>31</v>
      </c>
      <c r="B101" s="3" t="s">
        <v>59</v>
      </c>
    </row>
  </sheetData>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9284E-113E-4F1F-8095-CAA42FC91D9F}">
  <dimension ref="B1:C56"/>
  <sheetViews>
    <sheetView tabSelected="1" zoomScale="110" zoomScaleNormal="110" workbookViewId="0">
      <selection activeCell="C9" sqref="C9"/>
    </sheetView>
  </sheetViews>
  <sheetFormatPr defaultRowHeight="15" x14ac:dyDescent="0.25"/>
  <cols>
    <col min="2" max="2" width="5.7109375" style="2" customWidth="1"/>
    <col min="3" max="3" width="131.85546875" style="7" customWidth="1"/>
    <col min="4" max="4" width="4" customWidth="1"/>
  </cols>
  <sheetData>
    <row r="1" spans="2:3" x14ac:dyDescent="0.25">
      <c r="B1" s="2" t="s">
        <v>87</v>
      </c>
      <c r="C1" s="7" t="s">
        <v>88</v>
      </c>
    </row>
    <row r="2" spans="2:3" x14ac:dyDescent="0.25">
      <c r="B2" s="9" t="s">
        <v>159</v>
      </c>
      <c r="C2" s="6" t="s">
        <v>143</v>
      </c>
    </row>
    <row r="3" spans="2:3" ht="39" x14ac:dyDescent="0.25">
      <c r="B3" s="9" t="s">
        <v>159</v>
      </c>
      <c r="C3" s="6" t="s">
        <v>157</v>
      </c>
    </row>
    <row r="4" spans="2:3" ht="26.25" x14ac:dyDescent="0.25">
      <c r="B4" s="9" t="s">
        <v>159</v>
      </c>
      <c r="C4" s="6" t="s">
        <v>105</v>
      </c>
    </row>
    <row r="5" spans="2:3" x14ac:dyDescent="0.25">
      <c r="B5" s="9" t="s">
        <v>159</v>
      </c>
      <c r="C5" s="6" t="s">
        <v>149</v>
      </c>
    </row>
    <row r="6" spans="2:3" x14ac:dyDescent="0.25">
      <c r="B6" s="9" t="s">
        <v>159</v>
      </c>
      <c r="C6" s="6" t="s">
        <v>147</v>
      </c>
    </row>
    <row r="7" spans="2:3" x14ac:dyDescent="0.25">
      <c r="B7" s="9" t="s">
        <v>159</v>
      </c>
      <c r="C7" s="6" t="s">
        <v>128</v>
      </c>
    </row>
    <row r="8" spans="2:3" x14ac:dyDescent="0.25">
      <c r="B8" s="9" t="s">
        <v>159</v>
      </c>
      <c r="C8" s="6" t="s">
        <v>125</v>
      </c>
    </row>
    <row r="9" spans="2:3" x14ac:dyDescent="0.25">
      <c r="B9" s="9" t="s">
        <v>160</v>
      </c>
      <c r="C9" s="6" t="s">
        <v>136</v>
      </c>
    </row>
    <row r="10" spans="2:3" x14ac:dyDescent="0.25">
      <c r="B10" s="9" t="s">
        <v>161</v>
      </c>
      <c r="C10" s="6" t="s">
        <v>123</v>
      </c>
    </row>
    <row r="11" spans="2:3" x14ac:dyDescent="0.25">
      <c r="B11" s="9" t="s">
        <v>162</v>
      </c>
      <c r="C11" s="6" t="s">
        <v>112</v>
      </c>
    </row>
    <row r="12" spans="2:3" x14ac:dyDescent="0.25">
      <c r="B12" s="9" t="s">
        <v>163</v>
      </c>
      <c r="C12" s="6" t="s">
        <v>113</v>
      </c>
    </row>
    <row r="13" spans="2:3" x14ac:dyDescent="0.25">
      <c r="B13" s="9" t="s">
        <v>163</v>
      </c>
      <c r="C13" s="6" t="s">
        <v>101</v>
      </c>
    </row>
    <row r="14" spans="2:3" ht="39" x14ac:dyDescent="0.25">
      <c r="B14" s="9" t="s">
        <v>163</v>
      </c>
      <c r="C14" s="6" t="s">
        <v>130</v>
      </c>
    </row>
    <row r="15" spans="2:3" ht="77.25" x14ac:dyDescent="0.25">
      <c r="B15" s="9" t="s">
        <v>163</v>
      </c>
      <c r="C15" s="6" t="s">
        <v>152</v>
      </c>
    </row>
    <row r="16" spans="2:3" ht="26.25" x14ac:dyDescent="0.25">
      <c r="B16" s="9" t="s">
        <v>163</v>
      </c>
      <c r="C16" s="6" t="s">
        <v>111</v>
      </c>
    </row>
    <row r="17" spans="2:3" x14ac:dyDescent="0.25">
      <c r="B17" s="9" t="s">
        <v>163</v>
      </c>
      <c r="C17" s="6" t="s">
        <v>145</v>
      </c>
    </row>
    <row r="18" spans="2:3" x14ac:dyDescent="0.25">
      <c r="B18" s="9" t="s">
        <v>163</v>
      </c>
      <c r="C18" s="6" t="s">
        <v>153</v>
      </c>
    </row>
    <row r="19" spans="2:3" x14ac:dyDescent="0.25">
      <c r="B19" s="9" t="s">
        <v>163</v>
      </c>
      <c r="C19" s="6" t="s">
        <v>129</v>
      </c>
    </row>
    <row r="20" spans="2:3" ht="39" x14ac:dyDescent="0.25">
      <c r="B20" s="9" t="s">
        <v>163</v>
      </c>
      <c r="C20" s="6" t="s">
        <v>115</v>
      </c>
    </row>
    <row r="21" spans="2:3" x14ac:dyDescent="0.25">
      <c r="B21" s="9" t="s">
        <v>164</v>
      </c>
      <c r="C21" s="6" t="s">
        <v>110</v>
      </c>
    </row>
    <row r="22" spans="2:3" ht="26.25" x14ac:dyDescent="0.25">
      <c r="B22" s="9" t="s">
        <v>164</v>
      </c>
      <c r="C22" s="6" t="s">
        <v>102</v>
      </c>
    </row>
    <row r="23" spans="2:3" x14ac:dyDescent="0.25">
      <c r="B23" s="9" t="s">
        <v>165</v>
      </c>
      <c r="C23" s="6" t="s">
        <v>117</v>
      </c>
    </row>
    <row r="24" spans="2:3" x14ac:dyDescent="0.25">
      <c r="B24" s="9" t="s">
        <v>166</v>
      </c>
      <c r="C24" s="6" t="s">
        <v>103</v>
      </c>
    </row>
    <row r="25" spans="2:3" x14ac:dyDescent="0.25">
      <c r="B25" s="9" t="s">
        <v>166</v>
      </c>
      <c r="C25" s="6" t="s">
        <v>154</v>
      </c>
    </row>
    <row r="26" spans="2:3" x14ac:dyDescent="0.25">
      <c r="B26" s="9" t="s">
        <v>166</v>
      </c>
      <c r="C26" s="6" t="s">
        <v>137</v>
      </c>
    </row>
    <row r="27" spans="2:3" x14ac:dyDescent="0.25">
      <c r="B27" s="9" t="s">
        <v>167</v>
      </c>
      <c r="C27" s="6" t="s">
        <v>116</v>
      </c>
    </row>
    <row r="28" spans="2:3" ht="26.25" x14ac:dyDescent="0.25">
      <c r="B28" s="9" t="s">
        <v>168</v>
      </c>
      <c r="C28" s="6" t="s">
        <v>148</v>
      </c>
    </row>
    <row r="29" spans="2:3" x14ac:dyDescent="0.25">
      <c r="B29" s="9" t="s">
        <v>168</v>
      </c>
      <c r="C29" s="6" t="s">
        <v>142</v>
      </c>
    </row>
    <row r="30" spans="2:3" x14ac:dyDescent="0.25">
      <c r="B30" s="9" t="s">
        <v>169</v>
      </c>
      <c r="C30" s="6" t="s">
        <v>132</v>
      </c>
    </row>
    <row r="31" spans="2:3" x14ac:dyDescent="0.25">
      <c r="B31" s="9" t="s">
        <v>170</v>
      </c>
      <c r="C31" s="6" t="s">
        <v>151</v>
      </c>
    </row>
    <row r="32" spans="2:3" ht="26.25" x14ac:dyDescent="0.25">
      <c r="B32" s="9" t="s">
        <v>170</v>
      </c>
      <c r="C32" s="6" t="s">
        <v>106</v>
      </c>
    </row>
    <row r="33" spans="2:3" x14ac:dyDescent="0.25">
      <c r="B33" s="9" t="s">
        <v>170</v>
      </c>
      <c r="C33" s="6" t="s">
        <v>138</v>
      </c>
    </row>
    <row r="34" spans="2:3" x14ac:dyDescent="0.25">
      <c r="B34" s="9" t="s">
        <v>171</v>
      </c>
      <c r="C34" s="6" t="s">
        <v>133</v>
      </c>
    </row>
    <row r="35" spans="2:3" ht="26.25" x14ac:dyDescent="0.25">
      <c r="B35" s="9" t="s">
        <v>172</v>
      </c>
      <c r="C35" s="6" t="s">
        <v>107</v>
      </c>
    </row>
    <row r="36" spans="2:3" ht="39" x14ac:dyDescent="0.25">
      <c r="B36" s="9" t="s">
        <v>173</v>
      </c>
      <c r="C36" s="6" t="s">
        <v>108</v>
      </c>
    </row>
    <row r="37" spans="2:3" x14ac:dyDescent="0.25">
      <c r="B37" s="9" t="s">
        <v>173</v>
      </c>
      <c r="C37" s="6" t="s">
        <v>134</v>
      </c>
    </row>
    <row r="38" spans="2:3" ht="39" x14ac:dyDescent="0.25">
      <c r="B38" s="9" t="s">
        <v>174</v>
      </c>
      <c r="C38" s="6" t="s">
        <v>114</v>
      </c>
    </row>
    <row r="39" spans="2:3" x14ac:dyDescent="0.25">
      <c r="B39" s="9" t="s">
        <v>176</v>
      </c>
      <c r="C39" s="6" t="s">
        <v>140</v>
      </c>
    </row>
    <row r="40" spans="2:3" x14ac:dyDescent="0.25">
      <c r="B40" s="9" t="s">
        <v>175</v>
      </c>
      <c r="C40" s="6" t="s">
        <v>141</v>
      </c>
    </row>
    <row r="41" spans="2:3" ht="26.25" x14ac:dyDescent="0.25">
      <c r="B41" s="10" t="s">
        <v>177</v>
      </c>
      <c r="C41" s="6" t="s">
        <v>109</v>
      </c>
    </row>
    <row r="42" spans="2:3" x14ac:dyDescent="0.25">
      <c r="B42" s="10" t="s">
        <v>178</v>
      </c>
      <c r="C42" s="6" t="s">
        <v>150</v>
      </c>
    </row>
    <row r="43" spans="2:3" x14ac:dyDescent="0.25">
      <c r="B43" s="10" t="s">
        <v>178</v>
      </c>
      <c r="C43" s="6" t="s">
        <v>124</v>
      </c>
    </row>
    <row r="44" spans="2:3" x14ac:dyDescent="0.25">
      <c r="B44" s="10" t="s">
        <v>178</v>
      </c>
      <c r="C44" s="6" t="s">
        <v>144</v>
      </c>
    </row>
    <row r="45" spans="2:3" x14ac:dyDescent="0.25">
      <c r="B45" s="10" t="s">
        <v>179</v>
      </c>
      <c r="C45" s="6" t="s">
        <v>122</v>
      </c>
    </row>
    <row r="46" spans="2:3" x14ac:dyDescent="0.25">
      <c r="B46" s="10" t="s">
        <v>179</v>
      </c>
      <c r="C46" s="6" t="s">
        <v>120</v>
      </c>
    </row>
    <row r="47" spans="2:3" ht="26.25" x14ac:dyDescent="0.25">
      <c r="B47" s="10" t="s">
        <v>179</v>
      </c>
      <c r="C47" s="6" t="s">
        <v>104</v>
      </c>
    </row>
    <row r="48" spans="2:3" ht="26.25" x14ac:dyDescent="0.25">
      <c r="B48" s="10" t="s">
        <v>180</v>
      </c>
      <c r="C48" s="6" t="s">
        <v>146</v>
      </c>
    </row>
    <row r="49" spans="2:3" x14ac:dyDescent="0.25">
      <c r="B49" s="10" t="s">
        <v>181</v>
      </c>
      <c r="C49" s="6" t="s">
        <v>139</v>
      </c>
    </row>
    <row r="50" spans="2:3" x14ac:dyDescent="0.25">
      <c r="B50" s="10" t="s">
        <v>181</v>
      </c>
      <c r="C50" s="6" t="s">
        <v>118</v>
      </c>
    </row>
    <row r="51" spans="2:3" x14ac:dyDescent="0.25">
      <c r="B51" s="10" t="s">
        <v>181</v>
      </c>
      <c r="C51" s="6" t="s">
        <v>127</v>
      </c>
    </row>
    <row r="52" spans="2:3" x14ac:dyDescent="0.25">
      <c r="B52" s="10" t="s">
        <v>182</v>
      </c>
      <c r="C52" s="6" t="s">
        <v>131</v>
      </c>
    </row>
    <row r="53" spans="2:3" x14ac:dyDescent="0.25">
      <c r="B53" s="10" t="s">
        <v>183</v>
      </c>
      <c r="C53" s="6" t="s">
        <v>119</v>
      </c>
    </row>
    <row r="54" spans="2:3" x14ac:dyDescent="0.25">
      <c r="B54" s="10" t="s">
        <v>183</v>
      </c>
      <c r="C54" s="6" t="s">
        <v>121</v>
      </c>
    </row>
    <row r="55" spans="2:3" x14ac:dyDescent="0.25">
      <c r="B55" s="10" t="s">
        <v>183</v>
      </c>
      <c r="C55" s="6" t="s">
        <v>126</v>
      </c>
    </row>
    <row r="56" spans="2:3" x14ac:dyDescent="0.25">
      <c r="B56" s="10" t="s">
        <v>183</v>
      </c>
      <c r="C56" s="6" t="s">
        <v>135</v>
      </c>
    </row>
  </sheetData>
  <autoFilter ref="B1:C146" xr:uid="{C1C48BF9-2972-4B26-9A09-0D6F8907A75A}">
    <sortState xmlns:xlrd2="http://schemas.microsoft.com/office/spreadsheetml/2017/richdata2" ref="B2:C146">
      <sortCondition ref="B1:B146"/>
    </sortState>
  </autoFilter>
  <phoneticPr fontId="3" type="noConversion"/>
  <pageMargins left="0.511811024" right="0.511811024" top="0.78740157499999996" bottom="0.78740157499999996" header="0.31496062000000002" footer="0.31496062000000002"/>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CE2C4-DF31-4059-904A-C67E9103B280}">
  <dimension ref="B2:D21"/>
  <sheetViews>
    <sheetView workbookViewId="0">
      <selection activeCell="B4" sqref="B4:B21"/>
    </sheetView>
  </sheetViews>
  <sheetFormatPr defaultRowHeight="15" x14ac:dyDescent="0.25"/>
  <cols>
    <col min="2" max="2" width="5.7109375" style="8" customWidth="1"/>
    <col min="3" max="3" width="9.140625" style="8"/>
  </cols>
  <sheetData>
    <row r="2" spans="2:4" x14ac:dyDescent="0.25">
      <c r="D2" t="s">
        <v>158</v>
      </c>
    </row>
    <row r="3" spans="2:4" x14ac:dyDescent="0.25">
      <c r="B3" s="8" t="s">
        <v>87</v>
      </c>
      <c r="D3" t="s">
        <v>88</v>
      </c>
    </row>
    <row r="4" spans="2:4" x14ac:dyDescent="0.25">
      <c r="B4" s="11" t="s">
        <v>163</v>
      </c>
      <c r="C4" s="8">
        <v>1</v>
      </c>
      <c r="D4" t="s">
        <v>113</v>
      </c>
    </row>
    <row r="5" spans="2:4" x14ac:dyDescent="0.25">
      <c r="B5" s="11" t="s">
        <v>163</v>
      </c>
      <c r="C5" s="8">
        <v>1</v>
      </c>
      <c r="D5" t="s">
        <v>102</v>
      </c>
    </row>
    <row r="6" spans="2:4" x14ac:dyDescent="0.25">
      <c r="B6" s="11" t="s">
        <v>163</v>
      </c>
      <c r="C6" s="8">
        <v>2</v>
      </c>
      <c r="D6" t="s">
        <v>153</v>
      </c>
    </row>
    <row r="7" spans="2:4" x14ac:dyDescent="0.25">
      <c r="B7" s="11" t="s">
        <v>163</v>
      </c>
      <c r="C7" s="8">
        <v>2</v>
      </c>
      <c r="D7" t="s">
        <v>101</v>
      </c>
    </row>
    <row r="8" spans="2:4" x14ac:dyDescent="0.25">
      <c r="B8" s="11" t="s">
        <v>163</v>
      </c>
      <c r="C8" s="8">
        <v>2</v>
      </c>
      <c r="D8" t="s">
        <v>130</v>
      </c>
    </row>
    <row r="9" spans="2:4" x14ac:dyDescent="0.25">
      <c r="B9" s="11" t="s">
        <v>163</v>
      </c>
      <c r="C9" s="8">
        <v>2</v>
      </c>
      <c r="D9" t="s">
        <v>129</v>
      </c>
    </row>
    <row r="10" spans="2:4" x14ac:dyDescent="0.25">
      <c r="B10" s="11" t="s">
        <v>163</v>
      </c>
      <c r="C10" s="8">
        <v>2</v>
      </c>
      <c r="D10" t="s">
        <v>115</v>
      </c>
    </row>
    <row r="11" spans="2:4" x14ac:dyDescent="0.25">
      <c r="B11" s="11" t="s">
        <v>163</v>
      </c>
      <c r="C11" s="8">
        <v>2</v>
      </c>
      <c r="D11" t="s">
        <v>110</v>
      </c>
    </row>
    <row r="12" spans="2:4" x14ac:dyDescent="0.25">
      <c r="B12" s="11" t="s">
        <v>163</v>
      </c>
      <c r="C12" s="8">
        <v>2</v>
      </c>
      <c r="D12" t="s">
        <v>154</v>
      </c>
    </row>
    <row r="13" spans="2:4" x14ac:dyDescent="0.25">
      <c r="B13" s="11" t="s">
        <v>164</v>
      </c>
      <c r="C13" s="8">
        <v>2</v>
      </c>
      <c r="D13" t="s">
        <v>103</v>
      </c>
    </row>
    <row r="14" spans="2:4" x14ac:dyDescent="0.25">
      <c r="B14" s="11" t="s">
        <v>164</v>
      </c>
      <c r="C14" s="8">
        <v>2</v>
      </c>
      <c r="D14" t="s">
        <v>137</v>
      </c>
    </row>
    <row r="15" spans="2:4" x14ac:dyDescent="0.25">
      <c r="B15" s="11" t="s">
        <v>165</v>
      </c>
      <c r="C15" s="8">
        <v>2</v>
      </c>
      <c r="D15" t="s">
        <v>116</v>
      </c>
    </row>
    <row r="16" spans="2:4" x14ac:dyDescent="0.25">
      <c r="B16" s="11" t="s">
        <v>166</v>
      </c>
      <c r="C16" s="8">
        <v>2</v>
      </c>
      <c r="D16" t="s">
        <v>148</v>
      </c>
    </row>
    <row r="17" spans="2:4" x14ac:dyDescent="0.25">
      <c r="B17" s="11" t="s">
        <v>166</v>
      </c>
      <c r="C17" s="8">
        <v>2</v>
      </c>
      <c r="D17" t="s">
        <v>142</v>
      </c>
    </row>
    <row r="18" spans="2:4" x14ac:dyDescent="0.25">
      <c r="B18" s="11" t="s">
        <v>166</v>
      </c>
      <c r="C18" s="8">
        <v>3</v>
      </c>
      <c r="D18" t="s">
        <v>111</v>
      </c>
    </row>
    <row r="19" spans="2:4" x14ac:dyDescent="0.25">
      <c r="B19" s="11" t="s">
        <v>167</v>
      </c>
      <c r="C19" s="8">
        <v>3</v>
      </c>
      <c r="D19" t="s">
        <v>145</v>
      </c>
    </row>
    <row r="20" spans="2:4" x14ac:dyDescent="0.25">
      <c r="B20" s="11" t="s">
        <v>168</v>
      </c>
      <c r="C20" s="8">
        <v>3</v>
      </c>
      <c r="D20" t="s">
        <v>117</v>
      </c>
    </row>
    <row r="21" spans="2:4" x14ac:dyDescent="0.25">
      <c r="B21" s="11" t="s">
        <v>168</v>
      </c>
      <c r="C21" s="8">
        <v>4</v>
      </c>
      <c r="D21" t="s">
        <v>152</v>
      </c>
    </row>
  </sheetData>
  <autoFilter ref="B3:D21" xr:uid="{892CE2C4-DF31-4059-904A-C67E9103B280}"/>
  <pageMargins left="0.511811024" right="0.511811024" top="0.78740157499999996" bottom="0.78740157499999996" header="0.31496062000000002" footer="0.31496062000000002"/>
  <pageSetup paperSize="9"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AA2DF-9039-49EB-A070-22565B6CE9A6}">
  <dimension ref="B2:D13"/>
  <sheetViews>
    <sheetView workbookViewId="0">
      <selection activeCell="B4" sqref="B4:B13"/>
    </sheetView>
  </sheetViews>
  <sheetFormatPr defaultRowHeight="15" x14ac:dyDescent="0.25"/>
  <cols>
    <col min="2" max="2" width="6" customWidth="1"/>
  </cols>
  <sheetData>
    <row r="2" spans="2:4" x14ac:dyDescent="0.25">
      <c r="D2" t="s">
        <v>158</v>
      </c>
    </row>
    <row r="3" spans="2:4" x14ac:dyDescent="0.25">
      <c r="B3" t="s">
        <v>87</v>
      </c>
      <c r="D3" t="s">
        <v>88</v>
      </c>
    </row>
    <row r="4" spans="2:4" x14ac:dyDescent="0.25">
      <c r="B4" s="11" t="s">
        <v>159</v>
      </c>
      <c r="C4" s="8">
        <v>2</v>
      </c>
      <c r="D4" t="s">
        <v>105</v>
      </c>
    </row>
    <row r="5" spans="2:4" x14ac:dyDescent="0.25">
      <c r="B5" s="11" t="s">
        <v>159</v>
      </c>
      <c r="C5" s="8">
        <v>2</v>
      </c>
      <c r="D5" t="s">
        <v>128</v>
      </c>
    </row>
    <row r="6" spans="2:4" x14ac:dyDescent="0.25">
      <c r="B6" s="11" t="s">
        <v>159</v>
      </c>
      <c r="C6" s="8">
        <v>1</v>
      </c>
      <c r="D6" t="s">
        <v>157</v>
      </c>
    </row>
    <row r="7" spans="2:4" x14ac:dyDescent="0.25">
      <c r="B7" s="11" t="s">
        <v>159</v>
      </c>
      <c r="C7" s="8">
        <v>2</v>
      </c>
      <c r="D7" t="s">
        <v>125</v>
      </c>
    </row>
    <row r="8" spans="2:4" x14ac:dyDescent="0.25">
      <c r="B8" s="11" t="s">
        <v>159</v>
      </c>
      <c r="C8" s="8">
        <v>2</v>
      </c>
      <c r="D8" t="s">
        <v>149</v>
      </c>
    </row>
    <row r="9" spans="2:4" x14ac:dyDescent="0.25">
      <c r="B9" s="11" t="s">
        <v>159</v>
      </c>
      <c r="C9" s="8">
        <v>2</v>
      </c>
      <c r="D9" t="s">
        <v>147</v>
      </c>
    </row>
    <row r="10" spans="2:4" x14ac:dyDescent="0.25">
      <c r="B10" s="11" t="s">
        <v>159</v>
      </c>
      <c r="C10" s="8">
        <v>2</v>
      </c>
      <c r="D10" t="s">
        <v>143</v>
      </c>
    </row>
    <row r="11" spans="2:4" x14ac:dyDescent="0.25">
      <c r="B11" s="11" t="s">
        <v>160</v>
      </c>
      <c r="C11" s="8">
        <v>2</v>
      </c>
      <c r="D11" t="s">
        <v>136</v>
      </c>
    </row>
    <row r="12" spans="2:4" x14ac:dyDescent="0.25">
      <c r="B12" s="11" t="s">
        <v>161</v>
      </c>
      <c r="C12" s="8">
        <v>2</v>
      </c>
      <c r="D12" t="s">
        <v>123</v>
      </c>
    </row>
    <row r="13" spans="2:4" x14ac:dyDescent="0.25">
      <c r="B13" s="11" t="s">
        <v>162</v>
      </c>
      <c r="C13" s="8">
        <v>1</v>
      </c>
      <c r="D13" t="s">
        <v>112</v>
      </c>
    </row>
  </sheetData>
  <autoFilter ref="B3:D13" xr:uid="{802AA2DF-9039-49EB-A070-22565B6CE9A6}"/>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D2126-3147-430C-98F8-5E06595EA4ED}">
  <dimension ref="B2:D15"/>
  <sheetViews>
    <sheetView workbookViewId="0">
      <selection activeCell="B4" sqref="B4:B15"/>
    </sheetView>
  </sheetViews>
  <sheetFormatPr defaultRowHeight="15" x14ac:dyDescent="0.25"/>
  <cols>
    <col min="2" max="2" width="6.140625" customWidth="1"/>
  </cols>
  <sheetData>
    <row r="2" spans="2:4" x14ac:dyDescent="0.25">
      <c r="D2" t="s">
        <v>158</v>
      </c>
    </row>
    <row r="3" spans="2:4" x14ac:dyDescent="0.25">
      <c r="B3" s="8" t="s">
        <v>87</v>
      </c>
      <c r="C3" s="8"/>
      <c r="D3" t="s">
        <v>88</v>
      </c>
    </row>
    <row r="4" spans="2:4" x14ac:dyDescent="0.25">
      <c r="B4" s="11" t="s">
        <v>169</v>
      </c>
      <c r="C4" s="8">
        <v>2</v>
      </c>
      <c r="D4" t="s">
        <v>132</v>
      </c>
    </row>
    <row r="5" spans="2:4" x14ac:dyDescent="0.25">
      <c r="B5" s="11" t="s">
        <v>170</v>
      </c>
      <c r="C5" s="8">
        <v>1</v>
      </c>
      <c r="D5" t="s">
        <v>151</v>
      </c>
    </row>
    <row r="6" spans="2:4" x14ac:dyDescent="0.25">
      <c r="B6" s="11" t="s">
        <v>170</v>
      </c>
      <c r="C6" s="8">
        <v>1</v>
      </c>
      <c r="D6" t="s">
        <v>106</v>
      </c>
    </row>
    <row r="7" spans="2:4" x14ac:dyDescent="0.25">
      <c r="B7" s="11" t="s">
        <v>170</v>
      </c>
      <c r="C7" s="8">
        <v>2</v>
      </c>
      <c r="D7" t="s">
        <v>138</v>
      </c>
    </row>
    <row r="8" spans="2:4" x14ac:dyDescent="0.25">
      <c r="B8" s="11" t="s">
        <v>171</v>
      </c>
      <c r="C8" s="8">
        <v>1</v>
      </c>
      <c r="D8" t="s">
        <v>133</v>
      </c>
    </row>
    <row r="9" spans="2:4" x14ac:dyDescent="0.25">
      <c r="B9" s="11" t="s">
        <v>172</v>
      </c>
      <c r="C9" s="8">
        <v>2</v>
      </c>
      <c r="D9" t="s">
        <v>107</v>
      </c>
    </row>
    <row r="10" spans="2:4" x14ac:dyDescent="0.25">
      <c r="B10" s="11" t="s">
        <v>173</v>
      </c>
      <c r="C10" s="8">
        <v>1</v>
      </c>
      <c r="D10" t="s">
        <v>108</v>
      </c>
    </row>
    <row r="11" spans="2:4" x14ac:dyDescent="0.25">
      <c r="B11" s="11" t="s">
        <v>173</v>
      </c>
      <c r="C11" s="8">
        <v>1</v>
      </c>
      <c r="D11" t="s">
        <v>134</v>
      </c>
    </row>
    <row r="12" spans="2:4" x14ac:dyDescent="0.25">
      <c r="B12" s="11" t="s">
        <v>174</v>
      </c>
      <c r="C12" s="8">
        <v>2</v>
      </c>
      <c r="D12" t="s">
        <v>114</v>
      </c>
    </row>
    <row r="13" spans="2:4" x14ac:dyDescent="0.25">
      <c r="B13" s="11" t="s">
        <v>176</v>
      </c>
      <c r="C13" s="8">
        <v>4</v>
      </c>
      <c r="D13" t="s">
        <v>140</v>
      </c>
    </row>
    <row r="14" spans="2:4" x14ac:dyDescent="0.25">
      <c r="B14" s="11" t="s">
        <v>175</v>
      </c>
      <c r="C14" s="8">
        <v>2</v>
      </c>
      <c r="D14" t="s">
        <v>141</v>
      </c>
    </row>
    <row r="15" spans="2:4" x14ac:dyDescent="0.25">
      <c r="B15" s="12" t="s">
        <v>177</v>
      </c>
      <c r="C15" s="8">
        <v>1</v>
      </c>
      <c r="D15" t="s">
        <v>109</v>
      </c>
    </row>
  </sheetData>
  <autoFilter ref="B3:D15" xr:uid="{69CD2126-3147-430C-98F8-5E06595EA4ED}"/>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DD7C0-CE23-41E2-B193-E3ADB0EA14E8}">
  <dimension ref="B2:D6"/>
  <sheetViews>
    <sheetView workbookViewId="0">
      <selection activeCell="B4" sqref="B4:B6"/>
    </sheetView>
  </sheetViews>
  <sheetFormatPr defaultRowHeight="15" x14ac:dyDescent="0.25"/>
  <cols>
    <col min="2" max="2" width="6.28515625" customWidth="1"/>
  </cols>
  <sheetData>
    <row r="2" spans="2:4" x14ac:dyDescent="0.25">
      <c r="D2" t="s">
        <v>158</v>
      </c>
    </row>
    <row r="3" spans="2:4" x14ac:dyDescent="0.25">
      <c r="B3" s="8" t="s">
        <v>87</v>
      </c>
      <c r="C3" s="8"/>
      <c r="D3" t="s">
        <v>88</v>
      </c>
    </row>
    <row r="4" spans="2:4" x14ac:dyDescent="0.25">
      <c r="B4" s="12" t="s">
        <v>178</v>
      </c>
      <c r="C4" s="8">
        <v>2</v>
      </c>
      <c r="D4" t="s">
        <v>124</v>
      </c>
    </row>
    <row r="5" spans="2:4" x14ac:dyDescent="0.25">
      <c r="B5" s="12" t="s">
        <v>178</v>
      </c>
      <c r="C5" s="8">
        <v>1</v>
      </c>
      <c r="D5" t="s">
        <v>144</v>
      </c>
    </row>
    <row r="6" spans="2:4" x14ac:dyDescent="0.25">
      <c r="B6" s="12" t="s">
        <v>178</v>
      </c>
      <c r="C6" s="8">
        <v>2</v>
      </c>
      <c r="D6" t="s">
        <v>150</v>
      </c>
    </row>
  </sheetData>
  <autoFilter ref="B3:D6" xr:uid="{1C7DD7C0-CE23-41E2-B193-E3ADB0EA14E8}"/>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09D0F-EA26-4D92-B309-63EB8FE74D91}">
  <dimension ref="B2:D10"/>
  <sheetViews>
    <sheetView workbookViewId="0">
      <selection activeCell="B4" sqref="B4:B10"/>
    </sheetView>
  </sheetViews>
  <sheetFormatPr defaultRowHeight="15" x14ac:dyDescent="0.25"/>
  <cols>
    <col min="2" max="2" width="7.28515625" customWidth="1"/>
  </cols>
  <sheetData>
    <row r="2" spans="2:4" x14ac:dyDescent="0.25">
      <c r="D2" t="s">
        <v>158</v>
      </c>
    </row>
    <row r="3" spans="2:4" x14ac:dyDescent="0.25">
      <c r="B3" s="8" t="s">
        <v>87</v>
      </c>
      <c r="D3" t="s">
        <v>88</v>
      </c>
    </row>
    <row r="4" spans="2:4" x14ac:dyDescent="0.25">
      <c r="B4" s="10" t="s">
        <v>179</v>
      </c>
      <c r="C4" s="8">
        <v>1</v>
      </c>
      <c r="D4" t="s">
        <v>104</v>
      </c>
    </row>
    <row r="5" spans="2:4" x14ac:dyDescent="0.25">
      <c r="B5" s="10" t="s">
        <v>179</v>
      </c>
      <c r="C5" s="8">
        <v>2</v>
      </c>
      <c r="D5" t="s">
        <v>122</v>
      </c>
    </row>
    <row r="6" spans="2:4" x14ac:dyDescent="0.25">
      <c r="B6" s="10" t="s">
        <v>179</v>
      </c>
      <c r="C6" s="8">
        <v>2</v>
      </c>
      <c r="D6" t="s">
        <v>120</v>
      </c>
    </row>
    <row r="7" spans="2:4" x14ac:dyDescent="0.25">
      <c r="B7" s="10" t="s">
        <v>180</v>
      </c>
      <c r="C7" s="8">
        <v>1</v>
      </c>
      <c r="D7" t="s">
        <v>146</v>
      </c>
    </row>
    <row r="8" spans="2:4" x14ac:dyDescent="0.25">
      <c r="B8" s="10" t="s">
        <v>181</v>
      </c>
      <c r="C8" s="8">
        <v>2</v>
      </c>
      <c r="D8" t="s">
        <v>127</v>
      </c>
    </row>
    <row r="9" spans="2:4" x14ac:dyDescent="0.25">
      <c r="B9" s="10" t="s">
        <v>181</v>
      </c>
      <c r="C9" s="8">
        <v>1</v>
      </c>
      <c r="D9" t="s">
        <v>139</v>
      </c>
    </row>
    <row r="10" spans="2:4" x14ac:dyDescent="0.25">
      <c r="B10" s="10" t="s">
        <v>181</v>
      </c>
      <c r="C10" s="8">
        <v>2</v>
      </c>
      <c r="D10" t="s">
        <v>118</v>
      </c>
    </row>
  </sheetData>
  <autoFilter ref="B3:D10" xr:uid="{0A509D0F-EA26-4D92-B309-63EB8FE74D91}"/>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A60CD-64DF-4BB4-81C9-38D5D6654567}">
  <dimension ref="B2:D8"/>
  <sheetViews>
    <sheetView workbookViewId="0">
      <selection activeCell="B4" sqref="B4:B8"/>
    </sheetView>
  </sheetViews>
  <sheetFormatPr defaultRowHeight="15" x14ac:dyDescent="0.25"/>
  <cols>
    <col min="2" max="2" width="5.85546875" customWidth="1"/>
  </cols>
  <sheetData>
    <row r="2" spans="2:4" x14ac:dyDescent="0.25">
      <c r="D2" t="s">
        <v>158</v>
      </c>
    </row>
    <row r="3" spans="2:4" x14ac:dyDescent="0.25">
      <c r="B3" s="8" t="s">
        <v>87</v>
      </c>
      <c r="C3" s="8"/>
      <c r="D3" t="s">
        <v>88</v>
      </c>
    </row>
    <row r="4" spans="2:4" x14ac:dyDescent="0.25">
      <c r="B4" s="10" t="s">
        <v>182</v>
      </c>
      <c r="C4" s="8">
        <v>1</v>
      </c>
      <c r="D4" t="s">
        <v>131</v>
      </c>
    </row>
    <row r="5" spans="2:4" x14ac:dyDescent="0.25">
      <c r="B5" s="10" t="s">
        <v>183</v>
      </c>
      <c r="C5" s="8">
        <v>2</v>
      </c>
      <c r="D5" t="s">
        <v>135</v>
      </c>
    </row>
    <row r="6" spans="2:4" x14ac:dyDescent="0.25">
      <c r="B6" s="10" t="s">
        <v>183</v>
      </c>
      <c r="C6" s="8">
        <v>2</v>
      </c>
      <c r="D6" t="s">
        <v>119</v>
      </c>
    </row>
    <row r="7" spans="2:4" x14ac:dyDescent="0.25">
      <c r="B7" s="10" t="s">
        <v>183</v>
      </c>
      <c r="C7" s="8">
        <v>2</v>
      </c>
      <c r="D7" t="s">
        <v>121</v>
      </c>
    </row>
    <row r="8" spans="2:4" x14ac:dyDescent="0.25">
      <c r="B8" s="10" t="s">
        <v>183</v>
      </c>
      <c r="C8" s="8">
        <v>4</v>
      </c>
      <c r="D8" t="s">
        <v>126</v>
      </c>
    </row>
  </sheetData>
  <autoFilter ref="B3:D8" xr:uid="{B20A60CD-64DF-4BB4-81C9-38D5D6654567}"/>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TEMAS</vt:lpstr>
      <vt:lpstr>RESPOSTAS 1º FILTRO</vt:lpstr>
      <vt:lpstr>ESTUDO</vt:lpstr>
      <vt:lpstr>DIFUSÃO</vt:lpstr>
      <vt:lpstr>GESTÃO</vt:lpstr>
      <vt:lpstr>PLANEJAMENTO</vt:lpstr>
      <vt:lpstr>PRÁTICA</vt:lpstr>
      <vt:lpstr>UNIÃO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Wilmar</dc:creator>
  <cp:lastModifiedBy>Wilmar</cp:lastModifiedBy>
  <dcterms:created xsi:type="dcterms:W3CDTF">2021-04-28T11:58:03Z</dcterms:created>
  <dcterms:modified xsi:type="dcterms:W3CDTF">2021-06-23T19:04:35Z</dcterms:modified>
</cp:coreProperties>
</file>