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mar\Documents\02 - FEC\Planejamento\Planejamento Extratégico 2020\"/>
    </mc:Choice>
  </mc:AlternateContent>
  <xr:revisionPtr revIDLastSave="0" documentId="13_ncr:1_{254E7C86-DD2A-4B3E-A38B-16F4A1546731}" xr6:coauthVersionLast="47" xr6:coauthVersionMax="47" xr10:uidLastSave="{00000000-0000-0000-0000-000000000000}"/>
  <bookViews>
    <workbookView xWindow="-120" yWindow="-120" windowWidth="20640" windowHeight="11160" tabRatio="695" activeTab="1" xr2:uid="{D85102DF-CB2C-4F65-8A00-1F51A90A46CE}"/>
  </bookViews>
  <sheets>
    <sheet name="TEMAS" sheetId="2" r:id="rId1"/>
    <sheet name="RESPOSTAS 1º FILTRO" sheetId="3" r:id="rId2"/>
    <sheet name="ESTUDO" sheetId="5" r:id="rId3"/>
    <sheet name="DIFUSÃO" sheetId="6" r:id="rId4"/>
    <sheet name="GESTÃO" sheetId="7" r:id="rId5"/>
    <sheet name="PLANEJAMENTO" sheetId="8" r:id="rId6"/>
    <sheet name="PRÁTICA" sheetId="9" r:id="rId7"/>
    <sheet name="UNIÃO" sheetId="10" r:id="rId8"/>
  </sheets>
  <definedNames>
    <definedName name="_xlnm._FilterDatabase" localSheetId="3" hidden="1">DIFUSÃO!$B$3:$D$17</definedName>
    <definedName name="_xlnm._FilterDatabase" localSheetId="2" hidden="1">ESTUDO!$B$3:$D$39</definedName>
    <definedName name="_xlnm._FilterDatabase" localSheetId="4" hidden="1">GESTÃO!$B$3:$D$19</definedName>
    <definedName name="_xlnm._FilterDatabase" localSheetId="5" hidden="1">PLANEJAMENTO!$B$3:$D$9</definedName>
    <definedName name="_xlnm._FilterDatabase" localSheetId="6" hidden="1">PRÁTICA!$B$3:$D$19</definedName>
    <definedName name="_xlnm._FilterDatabase" localSheetId="1" hidden="1">'RESPOSTAS 1º FILTRO'!$B$1:$C$1</definedName>
    <definedName name="_xlnm._FilterDatabase" localSheetId="0" hidden="1">TEMAS!$B$1:$D$148</definedName>
    <definedName name="_xlnm._FilterDatabase" localSheetId="7" hidden="1">UNIÃO!$B$3:$D$8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4" i="2" l="1"/>
  <c r="A36" i="2"/>
  <c r="A31" i="2"/>
  <c r="A27" i="2"/>
  <c r="A20" i="2"/>
  <c r="A43" i="2"/>
  <c r="A91" i="2"/>
  <c r="A2" i="2"/>
  <c r="A52" i="2"/>
  <c r="A15" i="2"/>
  <c r="A9" i="2"/>
  <c r="A87" i="2"/>
  <c r="A81" i="2"/>
  <c r="A66" i="2"/>
  <c r="A61" i="2"/>
</calcChain>
</file>

<file path=xl/sharedStrings.xml><?xml version="1.0" encoding="utf-8"?>
<sst xmlns="http://schemas.openxmlformats.org/spreadsheetml/2006/main" count="493" uniqueCount="228">
  <si>
    <t>Área de Atuação</t>
  </si>
  <si>
    <t>T11 - Diretor/Coordenador</t>
  </si>
  <si>
    <t>T12 - Trabalhador</t>
  </si>
  <si>
    <t>T13 - Jovem Trabalhador</t>
  </si>
  <si>
    <t>T14 - Jovem não Trabalhador</t>
  </si>
  <si>
    <t>T21 - Mediúnico/Atendim. Espiritual</t>
  </si>
  <si>
    <t>T22 - Estudos / Doutrinário</t>
  </si>
  <si>
    <t>T23 - Assistência e Promoção Social</t>
  </si>
  <si>
    <t>T24 - Família, Infância e Juventude</t>
  </si>
  <si>
    <t>T25 - Comunicação Social Epírita / Livraria</t>
  </si>
  <si>
    <t>T26 - Gestão</t>
  </si>
  <si>
    <t>T27 - Grupo de Juventude</t>
  </si>
  <si>
    <t>Participação em Eventos da FEC</t>
  </si>
  <si>
    <t>T41 - Encontro de Trabalhadores de sua Área</t>
  </si>
  <si>
    <t>T42 - Comissão Regional</t>
  </si>
  <si>
    <t>T43 - Rodas de Conversa promovida pelas Áreas</t>
  </si>
  <si>
    <t>T44 - Conferência Espírita Estadual</t>
  </si>
  <si>
    <t>T45 - Simpósio Evangelho Redivivo</t>
  </si>
  <si>
    <t>Atividades Virtuais</t>
  </si>
  <si>
    <t>T51 - Participo sempre que possível sem dificuldades</t>
  </si>
  <si>
    <t>T52 - Participo com limitações pois necessito de ajuda de parentes ou amigos para me auxiliar</t>
  </si>
  <si>
    <t>T53 - Não participo devido ter dificuldade com uso de tecnologia</t>
  </si>
  <si>
    <t>Estudo da Doutrina Espírita</t>
  </si>
  <si>
    <t>E11 - Inserir a participação dos jovens nos grupos de estudo do ESDE, Obras Básicas e outros</t>
  </si>
  <si>
    <t>E12 - Incentivar a formação de grupos de Estudo da Família nos Centros Espíritas</t>
  </si>
  <si>
    <t>E13 - Criar Grupos de Estudo da Doutrina Espírita on-line</t>
  </si>
  <si>
    <t>E14 - Disponibilizar o Estudo de O Evangelho Redivivo da FEB</t>
  </si>
  <si>
    <t>E15 - Possibilitar o estudo teórico e prático da mediunidade e do fenômeno mediúnico ao trabalhador espírita</t>
  </si>
  <si>
    <t xml:space="preserve">Estudo para Dirigentes e Trabalhadores Espíritas </t>
  </si>
  <si>
    <t>E21 - Criar Grupos de Estudo para Dirigentes e Trabalhadores do Movimento Espírita sobre o conteúdo do Estatuto e do Regimento (FEC e CE)</t>
  </si>
  <si>
    <t>E22 - Criar Grupos de Estudo para Trabalhadores Espíritas sobre os Documentos Orientadores do Movimento Espírita</t>
  </si>
  <si>
    <t>E23 - Criar Grupos de Estudo do Evagelho Redivivo</t>
  </si>
  <si>
    <t>E24 - Criar Grupos de Estudo de Obras Básicas</t>
  </si>
  <si>
    <t>Prática</t>
  </si>
  <si>
    <t>PR11 - Qualificar as atividades de recepção e acolhimento das pessoas no Centro Espírita, de acordo com as suas necessidades</t>
  </si>
  <si>
    <t>PR12 - Nas atividades de Assistência e Promoção Social Espírita, atender as necessidades espirituais e materiais dos assistidos</t>
  </si>
  <si>
    <t>PR13 - Qualificar as Reuniões Mediúnicas nos Centros Espíritas</t>
  </si>
  <si>
    <t>PR14 - Qualificar o Diálogo Fraterno</t>
  </si>
  <si>
    <t>PR15 - Promover atividades que permitam aos trabalhadores espíritas reflexionar sobre autoconhecimento e a vivência do Evagelho</t>
  </si>
  <si>
    <t>PR16 - Qualificar a Exposição Doutrinária</t>
  </si>
  <si>
    <t>PR17 - Divulgar amplamente a Evangelização Infanto-Juvenil</t>
  </si>
  <si>
    <t>PR18 - Promover a inclusão do Jovem nas atividades do Centro Espírita</t>
  </si>
  <si>
    <t>Difusão</t>
  </si>
  <si>
    <t>D11 - Divulgação Integrada (FEC/URE/CE) da Doutrina Espírita nos diversos tipos de veículos de comunicação disponíveis (TV, rádio, internet, redes sociais, etc)</t>
  </si>
  <si>
    <t>D12 - Desenvolver um programa para divulgação da Doutrina Espírita em cidades onde não há Centros Espíritas</t>
  </si>
  <si>
    <t>D13 - Criar Estratégias mais eficientes direcionadas ao público em geral para a divulgação dos eventos espíritas, atraindo-o para participação</t>
  </si>
  <si>
    <t>D14 - Criar material institucional da FEC e URE para distribuição aos Centros Espíritas de SC, filiados ou não, e à sociedade em geral</t>
  </si>
  <si>
    <t>D15 - Estimular e incentivar a utilização da Arte na atividades espíritas</t>
  </si>
  <si>
    <t>D16 - Desenvolver estratégias para ampliar a venda de livros ao público em geral com objetivo de difundir o Espiritismo</t>
  </si>
  <si>
    <t>União e Unificação</t>
  </si>
  <si>
    <t>U11 - Ampliar ações federativas de apoio e orientação ao Centro Espírita com objetivo de auxiliá-lo a cumprir as suas finalidades na sociedade</t>
  </si>
  <si>
    <t>U12 - Fortalecer o senso coletivo e participativo, evitando o indivudualismo no Movimento Espírita</t>
  </si>
  <si>
    <t>U13 - Estimular e proporcionar mais engajamento e troca de experiências entre os Centros Espíritas</t>
  </si>
  <si>
    <t>U14 - Promover diálogos mais frequentes entre os Centros Espíritas, UREs e a Diretoria FEC</t>
  </si>
  <si>
    <t>U15 - Estimullar a participação de Centros Espíritas não filiados nas atividades Federativas</t>
  </si>
  <si>
    <t>U16 - Difuldir amplamente no Centro Espírita a importância da União e Unificação</t>
  </si>
  <si>
    <t>U17 - Criar estratégias para integrar os Centros Espíritas junto ao Movimento Espírita</t>
  </si>
  <si>
    <t>U18 - Fortalecer a participação dos Presidentes dos Centros Espíritas no Conselho Federativo Regional</t>
  </si>
  <si>
    <t>U19 - Divulgar amplamente as deliberações do CFE (Conselho Federativo Estadual) e CFR (Conselho Federativo Regional)</t>
  </si>
  <si>
    <t>U20 - Estimular a participação dos trabalhadores na elaboração e execução dos planos de ações regionais</t>
  </si>
  <si>
    <t>Planejamento</t>
  </si>
  <si>
    <t>P11 - Capacitar as lideranças espíritas na elaboração e monitoramento do planejamento (FEC/URE/CE)</t>
  </si>
  <si>
    <t>P12 - Promover a divulgação permanente do Planejamento do Movimento Espírita Catarinense (FEC/URE/CE)</t>
  </si>
  <si>
    <t>P13 - Proporcinar a participação de todos os trabalhadores na elaboração dos Planos de Ações e Projetos de Atividades</t>
  </si>
  <si>
    <t>P14 - Melhorar a organização das atividades e eventos, quanto a infraestrutura física e/ou tecnológica</t>
  </si>
  <si>
    <t>P15 - Aperfeiçoar e facilitar a forma de inscrição de eventos através do site da FEC</t>
  </si>
  <si>
    <t>P16 - Levantar previamente demandas com o público alvo antes de planejar os eventos</t>
  </si>
  <si>
    <t>P17 - Construir um Calendário Integrado das atividades Espíritas em SC</t>
  </si>
  <si>
    <t>P18 - Elaborar um calendário regional integrado com a participação efetiva dos Centros Espíritas</t>
  </si>
  <si>
    <t>G11 - Divulgar amplamente o Portal da FEC possibilitando aos trabalhadores o acesso às informações e subsídios para a tarefa espírita</t>
  </si>
  <si>
    <t>G12 - Aprimorar a Comunicação Institucional para que todos saibam das atividades promovidas pela FEC (URE é FEC)</t>
  </si>
  <si>
    <t>G13 - Formar a rede de trabalhadores da Área de Comunicação Social Espírita em todas as instâncias</t>
  </si>
  <si>
    <t>G14 - Criar uma estratégia de divulgação ampla e efetiva do calendário federativo</t>
  </si>
  <si>
    <t>G15 - Divulgar amplamente o Plano de Trabalho Federativo Estadual</t>
  </si>
  <si>
    <t>G16 - Desenvolver um fluxo de comunicação eficiente entre FEC-URE-CE</t>
  </si>
  <si>
    <t>G21 - Sensibilizar e estimular os trabalhadores espíritas a participarem dos eventos e atividades do Movimento Espírita</t>
  </si>
  <si>
    <t>G24 - Preparar lideranças comprometidas e integradas na estrutura federativa</t>
  </si>
  <si>
    <t>G31 - Obter recursos financeiros para custear a manutenção e investir em melhorias nos Centros Espíritas</t>
  </si>
  <si>
    <t>G32 - Sensibilizar os trabalhadores a contribuirem com os programas de obtenção de recursos que garantam a sustentabilidade da FEC (Mantenedores Amigos da FEC)</t>
  </si>
  <si>
    <t>G33 - Criar Estratégia de engajamento do contribuinte voluntário a contribuir para a sustentabilidade do Centro Espírita</t>
  </si>
  <si>
    <t>G34 - Criar estratégias para ampliar a venda de livros pelos Centros Espíritas, auxiliando na sua sistentabilidade financeira e contribuindo para a difusão do Espiritismo</t>
  </si>
  <si>
    <t>G41 - Capacitar permanentemente voluntários para as diversas atividades do Centro Espírita e do Movimento Espírita</t>
  </si>
  <si>
    <t>G42 - Esclarecer continuamente os trabalhadores sobre suas atribuições e as finalidades de cada atividade espírita</t>
  </si>
  <si>
    <t>G43 - Criar programa de capacitação em getão de livraria e bibliotecas espíritas</t>
  </si>
  <si>
    <t>G44 - Criar programa de formação de trabalhadores espíritas na utilização de ferramentas virtuais</t>
  </si>
  <si>
    <t>G45 - Implantação de programa de formação continuada no formato On-Line para trabalhadores espíritas</t>
  </si>
  <si>
    <t>G46 - Criar um programa continuado de formação de lideranças do Movimento Espírita</t>
  </si>
  <si>
    <t>TEMA</t>
  </si>
  <si>
    <t>GESTÃO - Comunicação Institucional</t>
  </si>
  <si>
    <t>GESTÃO - Gestão de Equipe</t>
  </si>
  <si>
    <t>GESTÃO - Sustentabilidade Financeira</t>
  </si>
  <si>
    <t>GESTÃO - Capacitação de Trabalhadores</t>
  </si>
  <si>
    <t>Participação em Grupo de Estudos - Sim</t>
  </si>
  <si>
    <t>Participação em Grupo de Estudos - Não</t>
  </si>
  <si>
    <t>Participação em Eventos URE - Sim</t>
  </si>
  <si>
    <t>Participação em Eventos URE - Não</t>
  </si>
  <si>
    <t xml:space="preserve">SIM - Participação de algum Evento, Encontros ou Rodas de Conversa organizados pela FEC em 2020  </t>
  </si>
  <si>
    <t xml:space="preserve">NÃO - Participação de algum Evento, Encontros ou Rodas de Conversa organizados pela FEC em 2020 </t>
  </si>
  <si>
    <t>Descrição dos Itens</t>
  </si>
  <si>
    <t>Quant.
Respostas</t>
  </si>
  <si>
    <t>Paticipações - T31 - 732 -T33</t>
  </si>
  <si>
    <t>G23 - Promover formação continuada sobre Liderança Espírita: Resolução de conflitos, motivação de equipes, delegação etc</t>
  </si>
  <si>
    <t>Cursos para um melhor atendimento, trazendo novos participantes nestas áreas.</t>
  </si>
  <si>
    <t>Incentivar atraves da arte; musica, teatros, pinturas e tudo o que envolve a arte.</t>
  </si>
  <si>
    <t>Dar oportunidade ao jovens. E qualificar o atendimento ao que vem pela primeira vez, a uma casa Espirita.</t>
  </si>
  <si>
    <t>Estudos mais aprofundados nas obras basicas</t>
  </si>
  <si>
    <t>Reunioes mensalmente nas casas espiritas. Pois atravez do diálogo com organização tudo tende a melhorar.</t>
  </si>
  <si>
    <t>Muitos trabalhadores não estão preparados aos trabalhos da casa. Os presidentes deveriam junto com a FEC elaborar um meio de auxiliar.</t>
  </si>
  <si>
    <t>Precisamos  estudar com mais profundidade as Obras Básicas.</t>
  </si>
  <si>
    <t>Importante exigir o estudo da doutrina aos médiuns </t>
  </si>
  <si>
    <t>Procurar está sempre conectado com os estudos referente a doutrina</t>
  </si>
  <si>
    <t>Qualificação e um planejamento regional de assistência social mais próxima dos necessitados.</t>
  </si>
  <si>
    <t>Ser mais exemplo em ação do que teoria. Pois no movimento espíritas estamos Com muita “pompa” e pouca prática.</t>
  </si>
  <si>
    <t>Fazer maior ingenuamente dos jovens com os antigos das casas procurando mais aceitação das gerações novas com novas maneiras de entenderem.</t>
  </si>
  <si>
    <t>Associados com mensalidades </t>
  </si>
  <si>
    <t>Adestrar os Espíritas ( principalmente os de maior idade, como se integrar e usar a nova tecnologia, aparelhos , internet etc. </t>
  </si>
  <si>
    <t>Cuidar para as direções não fiquem sempre com as mesmas pessoas </t>
  </si>
  <si>
    <t>Revista bimensal para todos os centro , onde consta as atividades é-te.</t>
  </si>
  <si>
    <t>Conhecimento, mas principalmente exemplo </t>
  </si>
  <si>
    <t>Convites para sensibilizar é conscientizar da responsabilidade de cada um</t>
  </si>
  <si>
    <t>Procurar aumentar a consciência a respeito dos conhecimentos que já temos</t>
  </si>
  <si>
    <t>Acredito na necessidade de um estudo mais baseado nas Obras Básicas e Revistas Espíritas</t>
  </si>
  <si>
    <t>Aumentar o Acolhimento aos Assistidos e aos Jovens bem como incentivar a reflexão sobre obras subsidiárias.</t>
  </si>
  <si>
    <t>Ficar em temas bem atuais (pandemia, relacionamento, necessidade de conhecimento), fortemente amparados nas obras básicas.</t>
  </si>
  <si>
    <t>Focar estudos visando a prática dos ensinamentos de Jesus, como melhor maneira de contribuímos para a divulgação do espiritismo e para o progresso do ser humano</t>
  </si>
  <si>
    <t>Precisamos reavaliar o retorno das crianças para as atividades de evangelização urgente, na minha opinião. Quase um ano de afastamento é muito. </t>
  </si>
  <si>
    <t>A melhor propaganda é o comportamento do evangelizador de acordo com os ensinamentos de Jesus. Isso, sabemos , sempre podemos melhorar. Existem difamações entre nós mesmos, até para com trabalhadores de reputação e conduta ilibada como o sr Divaldo Franco por razões políticas. PENSO QUE INSTRUÇÕES SOBRE NÃO MISTURAR POLÍTICA COM A DOUTRINA é urgente também, como redes sociais que colocam a fotografia de Kardec e divulgam “Espiritismo de Esquerda” ou “Espiritismo de Direita”. Isso , no contexto atual atrapalha muito a credibilidade e adesão de novos fiéis, além de provocar embaraços no movimento.</t>
  </si>
  <si>
    <t>Encontros para estudo das áreas (como dos jovens) com vivências e brincadeiras.</t>
  </si>
  <si>
    <t>Livros que fossem do interesse do jovem. Livros das obras básicas.</t>
  </si>
  <si>
    <t>Trabalhos na recepção, leituras de mensagens, algumas apresentações que os jovens tivessem interesse em fazer, música talvez.</t>
  </si>
  <si>
    <t>Feiras ao ar livre.</t>
  </si>
  <si>
    <t>Realizar reuniões onde irá se desenvolver a conscientização de tais assuntos. Mesmo que todos saibam sempre é bom estar falando, relembrando atitudes positivas.</t>
  </si>
  <si>
    <t>Sugerir a inclusão de um momento nas próprias reuniões de diretoria.</t>
  </si>
  <si>
    <t>Promover intercâmbio entre os CE</t>
  </si>
  <si>
    <t>Desenvolver ações que despertem o comprometimento com o movimento espírita</t>
  </si>
  <si>
    <t>Fomentar ações de integração entre os departamentos dentro do CE e entre os CE da Ure</t>
  </si>
  <si>
    <t>Criar uma campanha permanente lembrando o trabalhador espírita que suas atitudes pautadas na doutrina e no evangelho são o melhor meio de difusão do espiritismo.</t>
  </si>
  <si>
    <t>Planejar com foco na doutrina espírita como um todo, e não apenas com foco nesse ou naquele departamento (ou seja, se é da área da mediunidade só os trabalhadores dessa área participam, se é do dij, só os trabalhadores do dij). Contemplar cada vez mais a integração as áreas na hora de fazer o planejamento</t>
  </si>
  <si>
    <t>Difundir o exemplo de Paulo de Tarso e Barnabé, que viajavam divulgando o evangelho e em cada lugar exerciam a sua profissão de tecelão e oleiro para custear os gastos e não ser um peso pra ninguém. Com relação a anuidade devida à Fec, penso que deveria ser revista, para que o CE que tenha poucos membros pague de maneira proporcional ao que tem muitos membros. </t>
  </si>
  <si>
    <t>Permuta de experiência</t>
  </si>
  <si>
    <t>Incluir os jovens nas atividades </t>
  </si>
  <si>
    <t>Promover reuniões dos dirigentes</t>
  </si>
  <si>
    <t>Avaliar reavaliar e melhorar</t>
  </si>
  <si>
    <t>Demonstrar função da fec</t>
  </si>
  <si>
    <t>Fornecimento de material impresso as famílias, e posterior contato virtual para ampliação do conhecimento com os capacitadores. Pois, ainda temos dificuldades devido a pandemia e muitas vezes a internet utilizada não se torna eficaz.</t>
  </si>
  <si>
    <t>Interesse ao conhecimento espiritual. </t>
  </si>
  <si>
    <t>Saber ajudar com confiança e carinho.</t>
  </si>
  <si>
    <t>Precisamos de mais incentivos a estudos on- LINE dos grupos da nossa casa!</t>
  </si>
  <si>
    <t>Criar estratégias direcionadas ao público a apresentação do Espiritismo seria inovador e muito bom </t>
  </si>
  <si>
    <t>Estudar  em grupos possibilita melhor entendimento do evangelho.</t>
  </si>
  <si>
    <t>Deve ser mais ampla para comunidade.Mais cursos para que todos conheçam a doutrina Espirita.</t>
  </si>
  <si>
    <t>Ser mais participativos nas obras sociais da cidade.</t>
  </si>
  <si>
    <t>Estimular a participacao dos membros na elaboracaodo calendários anual.</t>
  </si>
  <si>
    <t>Planejar sempre as atividades com a participação  de todos os centrosEspiritas. </t>
  </si>
  <si>
    <t>Tem comunidade que tem terreno e não tem fundos para construir. Criar um fundo monetário Nacional para ajudar a construir os centros Espíritas. </t>
  </si>
  <si>
    <t>Devemos atrair os jovens para o trabalho, eles são importante para o movimento e muito criativos.</t>
  </si>
  <si>
    <t>Esses cursos deverão ser todos virtuais, facilita mto, sem custos, sem deslocamento, mta economia.</t>
  </si>
  <si>
    <t>Seria muito bom se pudéssemos fazer o estudo online, mas a nossa realidade nem todos  tem acesso a internet com a pandemia tivemos que cancelar os estudos no Centro.</t>
  </si>
  <si>
    <t>Formar grupo de estudos dando oportunidade aqueles que tem interesse </t>
  </si>
  <si>
    <t>Divulgação várias formas .para espandir espiritismo.seus adptos</t>
  </si>
  <si>
    <t>Mostrar a realidade do funcionamento de uma casa espírita, desde a documentação que deve existir na Casa e os órgãos publicos que necessitamos inscreverli</t>
  </si>
  <si>
    <t>Vendo a Nossa Casa, fica tranquilo, somos poucos trabalhadores, e quando ocorre um erro, já fazemos tudo p/ modificar. Penso q a realidade de cada casa o grupo mesmo encontr as soluções</t>
  </si>
  <si>
    <t>Para ter melhoria precisa q todos os trabalhadores participarem dos estudo</t>
  </si>
  <si>
    <t>Mais estudos aprofundados da doutrina e possibilidade de por em prática, quem não estuda fica colocando obstáculos.</t>
  </si>
  <si>
    <t>Mais abertura para realizar trabalhos de  atendimento   ao próximo, pois sabemos que onde Chico Chavier  viveu à muito mais trabalhos realizados e a FEC poda muito</t>
  </si>
  <si>
    <t>Quanto mais ampliar a participação do trabalhador melhor valorizando o que cada um pode contribuir.</t>
  </si>
  <si>
    <t>Cursos de capacitação nas,ou roda de conversa entre os trabalhadores e novos buscando fortalecimento.</t>
  </si>
  <si>
    <t>Qual o verdadeiro sentido da Doutrina Espírita</t>
  </si>
  <si>
    <t>A integração entre as casas espíritas</t>
  </si>
  <si>
    <t>Conscientizar os trabalhadores para a sua participação na casa espírita</t>
  </si>
  <si>
    <t>Disponibilizar ferramentas online para o desenvolvimento do estudo, por exemplo, os livros do ESDE poderiam ser digitais para facilitar o ingresso de mais pessoas interessadas em conhecer e se aprofundar na Doutrina Espírita.</t>
  </si>
  <si>
    <t>Materiais digitais e cursos de formação continuada.</t>
  </si>
  <si>
    <t>Divulgar a Doutrina em forma de mensagens consoladoras nos meios de comunicação.</t>
  </si>
  <si>
    <t>Programas que incentivem e vivam a unificaçao dos centros espiritas com o propósito de fortalecer a Doutrina pela união e apoio mútuo entre todos integrantes.</t>
  </si>
  <si>
    <t>Apenas inserir jovens nos estudos e participação   nas atividades mediúnicas.  Contato mais direto com.os trabalhos.  </t>
  </si>
  <si>
    <t>Ampliar sua  assistência junto a rede sócio assistencial do município</t>
  </si>
  <si>
    <t>Com os estudos  aprendi a ser uma pessoa melhor  há  melhor  coisa  é  estudar  ter fé  e  colocar  em ação  aquilo  que apredemos</t>
  </si>
  <si>
    <t>Estudos sobre mediunidade para jovens, que passam por muitas situações e precisam aprender a trabalhar a mediunidade a fim de não interferir na vivência do dia a dia.</t>
  </si>
  <si>
    <t>Acolher também os jovens que já frequentam os centros,.para que tenham. Vontade de permanecer no espiritismo</t>
  </si>
  <si>
    <t>Estudo mais participativo e menos no formato de aulas, e manter Doutrina Espírita</t>
  </si>
  <si>
    <t>Flexibilizar a formalidade dos estudos</t>
  </si>
  <si>
    <t>Integração entre trabalhadores das diversas áreas </t>
  </si>
  <si>
    <t>Todas as alternativas são importantes, porém o estudo direcionado aos trabalhadores, na minha visão, amplia o apontamento de necessidades dos centros espíritas. Considero nesse ponto a troca de ideias como incentivador de melhorias pessoais e da casa.</t>
  </si>
  <si>
    <t>Fazer encontros virtuais ara formação nas diversas áreas. Passe conversa fraterna etc...</t>
  </si>
  <si>
    <t>Divulgar a literatura espírita e seus propósitos evolutivos.</t>
  </si>
  <si>
    <t>Intensificar os estudos relacionados as obras do Codificador.</t>
  </si>
  <si>
    <t>Promover estudo de O LIVRO DOS ESPÍRITOS, on-line, para Coordenadores de estudo.</t>
  </si>
  <si>
    <t>Criar uma apostila com as orientações básicas.</t>
  </si>
  <si>
    <t>Oportunizar os trabalhadores espíritas a cursos mediúnicos.</t>
  </si>
  <si>
    <t>Melhorar a comunicação, cursos específicos para cada área.</t>
  </si>
  <si>
    <t>Qualificar mais pessoas para a mesa mediúnica e promover encontros para jovens na evangelização. </t>
  </si>
  <si>
    <t>Promover encontros e cursos de arte nas casas espíritas. </t>
  </si>
  <si>
    <t>A unanimidade é burra." Deveria se fortalecer a HARMONIA.</t>
  </si>
  <si>
    <t>Os testemunhos de Jeová, dão exemplos </t>
  </si>
  <si>
    <t>Despertar a fraternidade entre trabalhadores</t>
  </si>
  <si>
    <t>(1) Sugestão (2) Opinião (3) On-line (4) Crítica</t>
  </si>
  <si>
    <t>Descrição</t>
  </si>
  <si>
    <t>D11      - Divulgação Integrada (FEC/URE/CE) da Doutrina Espírita nos diversos tipos de veículos de comunicação disponíveis (TV, rádio, internet, redes sociais, etc)</t>
  </si>
  <si>
    <t>D12      - Desenvolver um programa para divulgação da Doutrina Espírita em cidades onde não há Centros Espíritas</t>
  </si>
  <si>
    <t>D13       - Criar Estratégias mais eficientes direcionadas ao público em geral para a divulgação dos eventos espíritas, atraindo-o para participação</t>
  </si>
  <si>
    <t>D15      - Estimular e incentivar a utilização da Arte na atividades espíritas</t>
  </si>
  <si>
    <t>D16      - Desenvolver estratégias para ampliar a venda de livros ao público em geral com objetivo de difundir o Espiritismo</t>
  </si>
  <si>
    <t>E11       - Inserir a participação dos jovens nos grupos de estudo do ESDE, Obras Básicas e outros</t>
  </si>
  <si>
    <t>E12       - Incentivar a formação de grupos de Estudo da Família nos Centros Espíritas</t>
  </si>
  <si>
    <t>E13       - Criar Grupos de Estudo da Doutrina Espírita on-line</t>
  </si>
  <si>
    <t>E21       - Criar Grupos de Estudo para Dirigentes e Trabalhadores do Movimento Espírita sobre o conteúdo do Estatuto e do Regimento (FEC e CE)</t>
  </si>
  <si>
    <t>E22       - Criar Grupos de Estudo para Trabalhadores Espíritas sobre os Documentos Orientadores do Movimento Espírita</t>
  </si>
  <si>
    <t>E23       - Criar Grupos de Estudo do Evagelho Redivivo</t>
  </si>
  <si>
    <t>E24       - Criar Grupos de Estudo de Obras Básicas</t>
  </si>
  <si>
    <t>G13       - Formar a rede de trabalhadores da Área de Comunicação Social Espírita em todas as instâncias</t>
  </si>
  <si>
    <t>G21       - Sensibilizar e estimular os trabalhadores espíritas a participarem dos eventos e atividades do Movimento Espírita</t>
  </si>
  <si>
    <t>G23       - Promover formação continuada sobre Liderança Espírita: Resolução de conflitos, motivação de equipes, delegação etc</t>
  </si>
  <si>
    <t>G31       - Obter recursos financeiros para custear a manutenção e investir em melhorias nos Centros Espíritas</t>
  </si>
  <si>
    <t>G32       - Sensibilizar os trabalhadores a contribuirem com os programas de obtenção de recursos que garantam a sustentabilidade da FEC (Mantenedores Amigos da FEC)</t>
  </si>
  <si>
    <t>G33       - Criar Estratégia de engajamento do contribuinte voluntário a contribuir para a sustentabilidade do Centro Espírita</t>
  </si>
  <si>
    <t>G41       - Capacitar permanentemente voluntários para as diversas atividades do Centro Espírita e do Movimento Espírita</t>
  </si>
  <si>
    <t>G45       - Implantação de programa de formação continuada no formato On-Line para trabalhadores espíritas</t>
  </si>
  <si>
    <t>P11       - Capacitar as lideranças espíritas na elaboração e monitoramento do planejamento (FEC/URE/CE)</t>
  </si>
  <si>
    <t>P12      - Promover a divulgação permanente do Planejamento do Movimento Espírita Catarinense (FEC/URE/CE)</t>
  </si>
  <si>
    <t>P13      - Proporcinar a participação de todos os trabalhadores na elaboração dos Planos de Ações e Projetos de Atividades</t>
  </si>
  <si>
    <t>PR11      - Qualificar as atividades de recepção e acolhimento das pessoas no Centro Espírita, de acordo com as suas necessidades</t>
  </si>
  <si>
    <t>PR12      - Nas atividades de Assistência e Promoção Social Espírita, atender as necessidades espirituais e materiais dos assistidos</t>
  </si>
  <si>
    <t>PR14       - Qualificar o Diálogo Fraterno</t>
  </si>
  <si>
    <t>PR15       - Promover atividades que permitam aos trabalhadores espíritas reflexionar sobre autoconhecimento e a vivência do Evagelho</t>
  </si>
  <si>
    <t>PR17       - Divulgar amplamente a Evangelização Infanto-Juvenil</t>
  </si>
  <si>
    <t>PR18       - Promover a inclusão do Jovem nas atividades do Centro Espírita</t>
  </si>
  <si>
    <t>U11      - Ampliar ações federativas de apoio e orientação ao Centro Espírita com objetivo de auxiliá-lo a cumprir as suas finalidades na sociedade</t>
  </si>
  <si>
    <t>U12      - Fortalecer o senso coletivo e participativo, evitando o indivudualismo no Movimento Espírita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</si>
</sst>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A6C1B-9E7D-48E7-A5C9-A562DE9BF153}">
  <dimension ref="A1:G101"/>
  <sheetViews>
    <sheetView topLeftCell="A85" workbookViewId="0">
      <selection activeCell="B92" sqref="B92:B93"/>
    </sheetView>
  </sheetViews>
  <sheetFormatPr defaultRowHeight="15" x14ac:dyDescent="0.25"/>
  <cols>
    <col min="1" max="1" width="11.85546875" style="2" customWidth="1"/>
    <col min="2" max="2" width="35.5703125" style="3" customWidth="1"/>
    <col min="4" max="4" width="9.140625" style="3"/>
  </cols>
  <sheetData>
    <row r="1" spans="1:2" ht="30" x14ac:dyDescent="0.25">
      <c r="A1" s="5" t="s">
        <v>99</v>
      </c>
      <c r="B1" s="3" t="s">
        <v>98</v>
      </c>
    </row>
    <row r="2" spans="1:2" ht="20.100000000000001" customHeight="1" x14ac:dyDescent="0.25">
      <c r="A2" s="1">
        <f>SUM(A3:A8)</f>
        <v>298</v>
      </c>
      <c r="B2" s="4" t="s">
        <v>42</v>
      </c>
    </row>
    <row r="3" spans="1:2" ht="20.100000000000001" customHeight="1" x14ac:dyDescent="0.25">
      <c r="A3" s="2">
        <v>68</v>
      </c>
      <c r="B3" s="3" t="s">
        <v>43</v>
      </c>
    </row>
    <row r="4" spans="1:2" ht="20.100000000000001" customHeight="1" x14ac:dyDescent="0.25">
      <c r="A4" s="2">
        <v>29</v>
      </c>
      <c r="B4" s="3" t="s">
        <v>44</v>
      </c>
    </row>
    <row r="5" spans="1:2" ht="20.100000000000001" customHeight="1" x14ac:dyDescent="0.25">
      <c r="A5" s="2">
        <v>64</v>
      </c>
      <c r="B5" s="3" t="s">
        <v>45</v>
      </c>
    </row>
    <row r="6" spans="1:2" ht="20.100000000000001" customHeight="1" x14ac:dyDescent="0.25">
      <c r="A6" s="2">
        <v>32</v>
      </c>
      <c r="B6" s="3" t="s">
        <v>46</v>
      </c>
    </row>
    <row r="7" spans="1:2" ht="20.100000000000001" customHeight="1" x14ac:dyDescent="0.25">
      <c r="A7" s="2">
        <v>59</v>
      </c>
      <c r="B7" s="3" t="s">
        <v>47</v>
      </c>
    </row>
    <row r="8" spans="1:2" ht="20.100000000000001" customHeight="1" x14ac:dyDescent="0.25">
      <c r="A8" s="2">
        <v>46</v>
      </c>
      <c r="B8" s="3" t="s">
        <v>48</v>
      </c>
    </row>
    <row r="9" spans="1:2" ht="20.100000000000001" customHeight="1" x14ac:dyDescent="0.25">
      <c r="A9" s="1">
        <f>SUM(A10:A14)</f>
        <v>231</v>
      </c>
      <c r="B9" s="4" t="s">
        <v>22</v>
      </c>
    </row>
    <row r="10" spans="1:2" ht="20.100000000000001" customHeight="1" x14ac:dyDescent="0.25">
      <c r="A10" s="2">
        <v>80</v>
      </c>
      <c r="B10" s="3" t="s">
        <v>23</v>
      </c>
    </row>
    <row r="11" spans="1:2" ht="20.100000000000001" customHeight="1" x14ac:dyDescent="0.25">
      <c r="A11" s="2">
        <v>47</v>
      </c>
      <c r="B11" s="3" t="s">
        <v>24</v>
      </c>
    </row>
    <row r="12" spans="1:2" ht="20.100000000000001" customHeight="1" x14ac:dyDescent="0.25">
      <c r="A12" s="2">
        <v>35</v>
      </c>
      <c r="B12" s="3" t="s">
        <v>25</v>
      </c>
    </row>
    <row r="13" spans="1:2" ht="20.100000000000001" customHeight="1" x14ac:dyDescent="0.25">
      <c r="A13" s="2">
        <v>25</v>
      </c>
      <c r="B13" s="3" t="s">
        <v>26</v>
      </c>
    </row>
    <row r="14" spans="1:2" ht="20.100000000000001" customHeight="1" x14ac:dyDescent="0.25">
      <c r="A14" s="2">
        <v>44</v>
      </c>
      <c r="B14" s="3" t="s">
        <v>27</v>
      </c>
    </row>
    <row r="15" spans="1:2" ht="20.100000000000001" customHeight="1" x14ac:dyDescent="0.25">
      <c r="A15" s="1">
        <f>SUM(A16:A19)</f>
        <v>195</v>
      </c>
      <c r="B15" s="4" t="s">
        <v>28</v>
      </c>
    </row>
    <row r="16" spans="1:2" ht="20.100000000000001" customHeight="1" x14ac:dyDescent="0.25">
      <c r="A16" s="2">
        <v>40</v>
      </c>
      <c r="B16" s="3" t="s">
        <v>29</v>
      </c>
    </row>
    <row r="17" spans="1:2" ht="20.100000000000001" customHeight="1" x14ac:dyDescent="0.25">
      <c r="A17" s="2">
        <v>48</v>
      </c>
      <c r="B17" s="3" t="s">
        <v>30</v>
      </c>
    </row>
    <row r="18" spans="1:2" ht="20.100000000000001" customHeight="1" x14ac:dyDescent="0.25">
      <c r="A18" s="2">
        <v>58</v>
      </c>
      <c r="B18" s="3" t="s">
        <v>31</v>
      </c>
    </row>
    <row r="19" spans="1:2" ht="20.100000000000001" customHeight="1" x14ac:dyDescent="0.25">
      <c r="A19" s="2">
        <v>49</v>
      </c>
      <c r="B19" s="3" t="s">
        <v>32</v>
      </c>
    </row>
    <row r="20" spans="1:2" ht="20.100000000000001" customHeight="1" x14ac:dyDescent="0.25">
      <c r="A20" s="1">
        <f>SUM(A21:A26)</f>
        <v>246</v>
      </c>
      <c r="B20" s="4" t="s">
        <v>88</v>
      </c>
    </row>
    <row r="21" spans="1:2" ht="20.100000000000001" customHeight="1" x14ac:dyDescent="0.25">
      <c r="A21" s="2">
        <v>53</v>
      </c>
      <c r="B21" s="3" t="s">
        <v>69</v>
      </c>
    </row>
    <row r="22" spans="1:2" ht="20.100000000000001" customHeight="1" x14ac:dyDescent="0.25">
      <c r="A22" s="2">
        <v>57</v>
      </c>
      <c r="B22" s="3" t="s">
        <v>70</v>
      </c>
    </row>
    <row r="23" spans="1:2" ht="20.100000000000001" customHeight="1" x14ac:dyDescent="0.25">
      <c r="A23" s="2">
        <v>44</v>
      </c>
      <c r="B23" s="3" t="s">
        <v>71</v>
      </c>
    </row>
    <row r="24" spans="1:2" ht="20.100000000000001" customHeight="1" x14ac:dyDescent="0.25">
      <c r="A24" s="2">
        <v>18</v>
      </c>
      <c r="B24" s="3" t="s">
        <v>72</v>
      </c>
    </row>
    <row r="25" spans="1:2" ht="20.100000000000001" customHeight="1" x14ac:dyDescent="0.25">
      <c r="A25" s="2">
        <v>13</v>
      </c>
      <c r="B25" s="3" t="s">
        <v>73</v>
      </c>
    </row>
    <row r="26" spans="1:2" ht="20.100000000000001" customHeight="1" x14ac:dyDescent="0.25">
      <c r="A26" s="2">
        <v>61</v>
      </c>
      <c r="B26" s="3" t="s">
        <v>74</v>
      </c>
    </row>
    <row r="27" spans="1:2" ht="20.100000000000001" customHeight="1" x14ac:dyDescent="0.25">
      <c r="A27" s="1">
        <f>SUM(A28:A30)</f>
        <v>198</v>
      </c>
      <c r="B27" s="4" t="s">
        <v>89</v>
      </c>
    </row>
    <row r="28" spans="1:2" ht="20.100000000000001" customHeight="1" x14ac:dyDescent="0.25">
      <c r="A28" s="2">
        <v>82</v>
      </c>
      <c r="B28" s="3" t="s">
        <v>75</v>
      </c>
    </row>
    <row r="29" spans="1:2" ht="20.100000000000001" customHeight="1" x14ac:dyDescent="0.25">
      <c r="A29" s="2">
        <v>69</v>
      </c>
      <c r="B29" s="3" t="s">
        <v>101</v>
      </c>
    </row>
    <row r="30" spans="1:2" ht="20.100000000000001" customHeight="1" x14ac:dyDescent="0.25">
      <c r="A30" s="2">
        <v>47</v>
      </c>
      <c r="B30" s="3" t="s">
        <v>76</v>
      </c>
    </row>
    <row r="31" spans="1:2" ht="20.100000000000001" customHeight="1" x14ac:dyDescent="0.25">
      <c r="A31" s="1">
        <f>SUM(A32:A35)</f>
        <v>195</v>
      </c>
      <c r="B31" s="4" t="s">
        <v>90</v>
      </c>
    </row>
    <row r="32" spans="1:2" ht="20.100000000000001" customHeight="1" x14ac:dyDescent="0.25">
      <c r="A32" s="2">
        <v>48</v>
      </c>
      <c r="B32" s="3" t="s">
        <v>77</v>
      </c>
    </row>
    <row r="33" spans="1:2" ht="20.100000000000001" customHeight="1" x14ac:dyDescent="0.25">
      <c r="A33" s="2">
        <v>31</v>
      </c>
      <c r="B33" s="3" t="s">
        <v>78</v>
      </c>
    </row>
    <row r="34" spans="1:2" ht="20.100000000000001" customHeight="1" x14ac:dyDescent="0.25">
      <c r="A34" s="2">
        <v>57</v>
      </c>
      <c r="B34" s="3" t="s">
        <v>79</v>
      </c>
    </row>
    <row r="35" spans="1:2" ht="20.100000000000001" customHeight="1" x14ac:dyDescent="0.25">
      <c r="A35" s="2">
        <v>59</v>
      </c>
      <c r="B35" s="3" t="s">
        <v>80</v>
      </c>
    </row>
    <row r="36" spans="1:2" ht="20.100000000000001" customHeight="1" x14ac:dyDescent="0.25">
      <c r="A36" s="1">
        <f>SUM(A37:A42)</f>
        <v>275</v>
      </c>
      <c r="B36" s="4" t="s">
        <v>91</v>
      </c>
    </row>
    <row r="37" spans="1:2" ht="20.100000000000001" customHeight="1" x14ac:dyDescent="0.25">
      <c r="A37" s="2">
        <v>89</v>
      </c>
      <c r="B37" s="3" t="s">
        <v>81</v>
      </c>
    </row>
    <row r="38" spans="1:2" ht="20.100000000000001" customHeight="1" x14ac:dyDescent="0.25">
      <c r="A38" s="2">
        <v>48</v>
      </c>
      <c r="B38" s="3" t="s">
        <v>82</v>
      </c>
    </row>
    <row r="39" spans="1:2" ht="20.100000000000001" customHeight="1" x14ac:dyDescent="0.25">
      <c r="A39" s="2">
        <v>24</v>
      </c>
      <c r="B39" s="3" t="s">
        <v>83</v>
      </c>
    </row>
    <row r="40" spans="1:2" ht="20.100000000000001" customHeight="1" x14ac:dyDescent="0.25">
      <c r="A40" s="2">
        <v>40</v>
      </c>
      <c r="B40" s="3" t="s">
        <v>84</v>
      </c>
    </row>
    <row r="41" spans="1:2" ht="20.100000000000001" customHeight="1" x14ac:dyDescent="0.25">
      <c r="A41" s="2">
        <v>33</v>
      </c>
      <c r="B41" s="3" t="s">
        <v>85</v>
      </c>
    </row>
    <row r="42" spans="1:2" ht="20.100000000000001" customHeight="1" x14ac:dyDescent="0.25">
      <c r="A42" s="2">
        <v>41</v>
      </c>
      <c r="B42" s="3" t="s">
        <v>86</v>
      </c>
    </row>
    <row r="43" spans="1:2" ht="20.100000000000001" customHeight="1" x14ac:dyDescent="0.25">
      <c r="A43" s="1">
        <f>SUM(A44:A51)</f>
        <v>275</v>
      </c>
      <c r="B43" s="4" t="s">
        <v>60</v>
      </c>
    </row>
    <row r="44" spans="1:2" ht="20.100000000000001" customHeight="1" x14ac:dyDescent="0.25">
      <c r="A44" s="2">
        <v>48</v>
      </c>
      <c r="B44" s="3" t="s">
        <v>61</v>
      </c>
    </row>
    <row r="45" spans="1:2" ht="20.100000000000001" customHeight="1" x14ac:dyDescent="0.25">
      <c r="A45" s="2">
        <v>36</v>
      </c>
      <c r="B45" s="3" t="s">
        <v>62</v>
      </c>
    </row>
    <row r="46" spans="1:2" ht="20.100000000000001" customHeight="1" x14ac:dyDescent="0.25">
      <c r="A46" s="2">
        <v>52</v>
      </c>
      <c r="B46" s="3" t="s">
        <v>63</v>
      </c>
    </row>
    <row r="47" spans="1:2" ht="20.100000000000001" customHeight="1" x14ac:dyDescent="0.25">
      <c r="A47" s="2">
        <v>28</v>
      </c>
      <c r="B47" s="3" t="s">
        <v>64</v>
      </c>
    </row>
    <row r="48" spans="1:2" ht="20.100000000000001" customHeight="1" x14ac:dyDescent="0.25">
      <c r="A48" s="2">
        <v>11</v>
      </c>
      <c r="B48" s="3" t="s">
        <v>65</v>
      </c>
    </row>
    <row r="49" spans="1:2" ht="20.100000000000001" customHeight="1" x14ac:dyDescent="0.25">
      <c r="A49" s="2">
        <v>33</v>
      </c>
      <c r="B49" s="3" t="s">
        <v>66</v>
      </c>
    </row>
    <row r="50" spans="1:2" ht="20.100000000000001" customHeight="1" x14ac:dyDescent="0.25">
      <c r="A50" s="2">
        <v>30</v>
      </c>
      <c r="B50" s="3" t="s">
        <v>67</v>
      </c>
    </row>
    <row r="51" spans="1:2" ht="20.100000000000001" customHeight="1" x14ac:dyDescent="0.25">
      <c r="A51" s="2">
        <v>37</v>
      </c>
      <c r="B51" s="3" t="s">
        <v>68</v>
      </c>
    </row>
    <row r="52" spans="1:2" ht="20.100000000000001" customHeight="1" x14ac:dyDescent="0.25">
      <c r="A52" s="1">
        <f>SUM(A53:A60)</f>
        <v>335</v>
      </c>
      <c r="B52" s="4" t="s">
        <v>33</v>
      </c>
    </row>
    <row r="53" spans="1:2" ht="20.100000000000001" customHeight="1" x14ac:dyDescent="0.25">
      <c r="A53" s="2">
        <v>59</v>
      </c>
      <c r="B53" s="3" t="s">
        <v>34</v>
      </c>
    </row>
    <row r="54" spans="1:2" ht="20.100000000000001" customHeight="1" x14ac:dyDescent="0.25">
      <c r="A54" s="2">
        <v>32</v>
      </c>
      <c r="B54" s="3" t="s">
        <v>35</v>
      </c>
    </row>
    <row r="55" spans="1:2" ht="20.100000000000001" customHeight="1" x14ac:dyDescent="0.25">
      <c r="A55" s="2">
        <v>24</v>
      </c>
      <c r="B55" s="3" t="s">
        <v>36</v>
      </c>
    </row>
    <row r="56" spans="1:2" ht="20.100000000000001" customHeight="1" x14ac:dyDescent="0.25">
      <c r="A56" s="2">
        <v>28</v>
      </c>
      <c r="B56" s="3" t="s">
        <v>37</v>
      </c>
    </row>
    <row r="57" spans="1:2" ht="20.100000000000001" customHeight="1" x14ac:dyDescent="0.25">
      <c r="A57" s="2">
        <v>71</v>
      </c>
      <c r="B57" s="3" t="s">
        <v>38</v>
      </c>
    </row>
    <row r="58" spans="1:2" ht="20.100000000000001" customHeight="1" x14ac:dyDescent="0.25">
      <c r="A58" s="2">
        <v>27</v>
      </c>
      <c r="B58" s="3" t="s">
        <v>39</v>
      </c>
    </row>
    <row r="59" spans="1:2" ht="20.100000000000001" customHeight="1" x14ac:dyDescent="0.25">
      <c r="A59" s="2">
        <v>30</v>
      </c>
      <c r="B59" s="3" t="s">
        <v>40</v>
      </c>
    </row>
    <row r="60" spans="1:2" ht="20.100000000000001" customHeight="1" x14ac:dyDescent="0.25">
      <c r="A60" s="2">
        <v>64</v>
      </c>
      <c r="B60" s="3" t="s">
        <v>41</v>
      </c>
    </row>
    <row r="61" spans="1:2" ht="20.100000000000001" customHeight="1" x14ac:dyDescent="0.25">
      <c r="A61" s="1">
        <f>SUM(A62:A65)</f>
        <v>125</v>
      </c>
      <c r="B61" s="4" t="s">
        <v>0</v>
      </c>
    </row>
    <row r="62" spans="1:2" ht="20.100000000000001" customHeight="1" x14ac:dyDescent="0.25">
      <c r="A62" s="2">
        <v>23</v>
      </c>
      <c r="B62" s="3" t="s">
        <v>1</v>
      </c>
    </row>
    <row r="63" spans="1:2" ht="20.100000000000001" customHeight="1" x14ac:dyDescent="0.25">
      <c r="A63" s="2">
        <v>85</v>
      </c>
      <c r="B63" s="3" t="s">
        <v>2</v>
      </c>
    </row>
    <row r="64" spans="1:2" ht="20.100000000000001" customHeight="1" x14ac:dyDescent="0.25">
      <c r="A64" s="2">
        <v>8</v>
      </c>
      <c r="B64" s="3" t="s">
        <v>3</v>
      </c>
    </row>
    <row r="65" spans="1:7" ht="20.100000000000001" customHeight="1" x14ac:dyDescent="0.25">
      <c r="A65" s="2">
        <v>9</v>
      </c>
      <c r="B65" s="3" t="s">
        <v>4</v>
      </c>
    </row>
    <row r="66" spans="1:7" ht="20.100000000000001" customHeight="1" x14ac:dyDescent="0.25">
      <c r="A66" s="1">
        <f>SUM(A67:A73)</f>
        <v>252</v>
      </c>
      <c r="B66" s="4" t="s">
        <v>0</v>
      </c>
    </row>
    <row r="67" spans="1:7" ht="20.100000000000001" customHeight="1" x14ac:dyDescent="0.25">
      <c r="A67" s="2">
        <v>61</v>
      </c>
      <c r="B67" s="3" t="s">
        <v>5</v>
      </c>
    </row>
    <row r="68" spans="1:7" ht="20.100000000000001" customHeight="1" x14ac:dyDescent="0.25">
      <c r="A68" s="2">
        <v>86</v>
      </c>
      <c r="B68" s="3" t="s">
        <v>6</v>
      </c>
    </row>
    <row r="69" spans="1:7" ht="20.100000000000001" customHeight="1" x14ac:dyDescent="0.25">
      <c r="A69" s="2">
        <v>20</v>
      </c>
      <c r="B69" s="3" t="s">
        <v>7</v>
      </c>
    </row>
    <row r="70" spans="1:7" ht="20.100000000000001" customHeight="1" x14ac:dyDescent="0.25">
      <c r="A70" s="2">
        <v>35</v>
      </c>
      <c r="B70" s="3" t="s">
        <v>8</v>
      </c>
    </row>
    <row r="71" spans="1:7" ht="20.100000000000001" customHeight="1" x14ac:dyDescent="0.25">
      <c r="A71" s="2">
        <v>15</v>
      </c>
      <c r="B71" s="3" t="s">
        <v>9</v>
      </c>
    </row>
    <row r="72" spans="1:7" ht="20.100000000000001" customHeight="1" x14ac:dyDescent="0.25">
      <c r="A72" s="2">
        <v>20</v>
      </c>
      <c r="B72" s="3" t="s">
        <v>10</v>
      </c>
    </row>
    <row r="73" spans="1:7" ht="20.100000000000001" customHeight="1" x14ac:dyDescent="0.25">
      <c r="A73" s="2">
        <v>15</v>
      </c>
      <c r="B73" s="3" t="s">
        <v>11</v>
      </c>
      <c r="D73" s="6"/>
      <c r="E73" s="6"/>
      <c r="F73" s="6"/>
      <c r="G73" s="6"/>
    </row>
    <row r="74" spans="1:7" ht="20.100000000000001" customHeight="1" x14ac:dyDescent="0.25">
      <c r="A74" s="1">
        <f>SUM(A75:A80)</f>
        <v>370</v>
      </c>
      <c r="B74" s="4" t="s">
        <v>100</v>
      </c>
      <c r="D74" s="7"/>
      <c r="E74" s="7"/>
      <c r="F74" s="7"/>
      <c r="G74" s="7"/>
    </row>
    <row r="75" spans="1:7" ht="20.100000000000001" customHeight="1" x14ac:dyDescent="0.25">
      <c r="A75" s="2">
        <v>105</v>
      </c>
      <c r="B75" s="3" t="s">
        <v>92</v>
      </c>
    </row>
    <row r="76" spans="1:7" ht="20.100000000000001" customHeight="1" x14ac:dyDescent="0.25">
      <c r="A76" s="2">
        <v>21</v>
      </c>
      <c r="B76" s="3" t="s">
        <v>93</v>
      </c>
    </row>
    <row r="77" spans="1:7" ht="20.100000000000001" customHeight="1" x14ac:dyDescent="0.25">
      <c r="A77" s="2">
        <v>61</v>
      </c>
      <c r="B77" s="3" t="s">
        <v>94</v>
      </c>
    </row>
    <row r="78" spans="1:7" ht="20.100000000000001" customHeight="1" x14ac:dyDescent="0.25">
      <c r="A78" s="2">
        <v>62</v>
      </c>
      <c r="B78" s="3" t="s">
        <v>95</v>
      </c>
    </row>
    <row r="79" spans="1:7" ht="20.100000000000001" customHeight="1" x14ac:dyDescent="0.25">
      <c r="A79" s="2">
        <v>46</v>
      </c>
      <c r="B79" s="3" t="s">
        <v>96</v>
      </c>
    </row>
    <row r="80" spans="1:7" ht="20.100000000000001" customHeight="1" x14ac:dyDescent="0.25">
      <c r="A80" s="2">
        <v>75</v>
      </c>
      <c r="B80" s="3" t="s">
        <v>97</v>
      </c>
    </row>
    <row r="81" spans="1:2" ht="20.100000000000001" customHeight="1" x14ac:dyDescent="0.25">
      <c r="A81" s="1">
        <f>SUM(A82:A86)</f>
        <v>89</v>
      </c>
      <c r="B81" s="4" t="s">
        <v>12</v>
      </c>
    </row>
    <row r="82" spans="1:2" ht="20.100000000000001" customHeight="1" x14ac:dyDescent="0.25">
      <c r="A82" s="2">
        <v>36</v>
      </c>
      <c r="B82" s="3" t="s">
        <v>13</v>
      </c>
    </row>
    <row r="83" spans="1:2" ht="20.100000000000001" customHeight="1" x14ac:dyDescent="0.25">
      <c r="A83" s="2">
        <v>12</v>
      </c>
      <c r="B83" s="3" t="s">
        <v>14</v>
      </c>
    </row>
    <row r="84" spans="1:2" ht="20.100000000000001" customHeight="1" x14ac:dyDescent="0.25">
      <c r="A84" s="2">
        <v>25</v>
      </c>
      <c r="B84" s="3" t="s">
        <v>15</v>
      </c>
    </row>
    <row r="85" spans="1:2" ht="20.100000000000001" customHeight="1" x14ac:dyDescent="0.25">
      <c r="A85" s="2">
        <v>13</v>
      </c>
      <c r="B85" s="3" t="s">
        <v>16</v>
      </c>
    </row>
    <row r="86" spans="1:2" ht="20.100000000000001" customHeight="1" x14ac:dyDescent="0.25">
      <c r="A86" s="2">
        <v>3</v>
      </c>
      <c r="B86" s="3" t="s">
        <v>17</v>
      </c>
    </row>
    <row r="87" spans="1:2" ht="20.100000000000001" customHeight="1" x14ac:dyDescent="0.25">
      <c r="A87" s="1">
        <f>SUM(A88:A90)</f>
        <v>120</v>
      </c>
      <c r="B87" s="4" t="s">
        <v>18</v>
      </c>
    </row>
    <row r="88" spans="1:2" ht="20.100000000000001" customHeight="1" x14ac:dyDescent="0.25">
      <c r="A88" s="2">
        <v>100</v>
      </c>
      <c r="B88" s="3" t="s">
        <v>19</v>
      </c>
    </row>
    <row r="89" spans="1:2" ht="20.100000000000001" customHeight="1" x14ac:dyDescent="0.25">
      <c r="A89" s="2">
        <v>12</v>
      </c>
      <c r="B89" s="3" t="s">
        <v>20</v>
      </c>
    </row>
    <row r="90" spans="1:2" ht="20.100000000000001" customHeight="1" x14ac:dyDescent="0.25">
      <c r="A90" s="2">
        <v>8</v>
      </c>
      <c r="B90" s="3" t="s">
        <v>21</v>
      </c>
    </row>
    <row r="91" spans="1:2" ht="20.100000000000001" customHeight="1" x14ac:dyDescent="0.25">
      <c r="A91" s="1">
        <f>SUM(A92:A101)</f>
        <v>315</v>
      </c>
      <c r="B91" s="4" t="s">
        <v>49</v>
      </c>
    </row>
    <row r="92" spans="1:2" ht="20.100000000000001" customHeight="1" x14ac:dyDescent="0.25">
      <c r="A92" s="2">
        <v>35</v>
      </c>
      <c r="B92" s="3" t="s">
        <v>50</v>
      </c>
    </row>
    <row r="93" spans="1:2" ht="20.100000000000001" customHeight="1" x14ac:dyDescent="0.25">
      <c r="A93" s="2">
        <v>83</v>
      </c>
      <c r="B93" s="3" t="s">
        <v>51</v>
      </c>
    </row>
    <row r="94" spans="1:2" ht="20.100000000000001" customHeight="1" x14ac:dyDescent="0.25">
      <c r="A94" s="2">
        <v>53</v>
      </c>
      <c r="B94" s="3" t="s">
        <v>52</v>
      </c>
    </row>
    <row r="95" spans="1:2" ht="20.100000000000001" customHeight="1" x14ac:dyDescent="0.25">
      <c r="A95" s="2">
        <v>20</v>
      </c>
      <c r="B95" s="3" t="s">
        <v>53</v>
      </c>
    </row>
    <row r="96" spans="1:2" ht="20.100000000000001" customHeight="1" x14ac:dyDescent="0.25">
      <c r="A96" s="2">
        <v>24</v>
      </c>
      <c r="B96" s="3" t="s">
        <v>54</v>
      </c>
    </row>
    <row r="97" spans="1:2" ht="20.100000000000001" customHeight="1" x14ac:dyDescent="0.25">
      <c r="A97" s="2">
        <v>28</v>
      </c>
      <c r="B97" s="3" t="s">
        <v>55</v>
      </c>
    </row>
    <row r="98" spans="1:2" ht="20.100000000000001" customHeight="1" x14ac:dyDescent="0.25">
      <c r="A98" s="2">
        <v>20</v>
      </c>
      <c r="B98" s="3" t="s">
        <v>56</v>
      </c>
    </row>
    <row r="99" spans="1:2" ht="20.100000000000001" customHeight="1" x14ac:dyDescent="0.25">
      <c r="A99" s="2">
        <v>9</v>
      </c>
      <c r="B99" s="3" t="s">
        <v>57</v>
      </c>
    </row>
    <row r="100" spans="1:2" ht="20.100000000000001" customHeight="1" x14ac:dyDescent="0.25">
      <c r="A100" s="2">
        <v>4</v>
      </c>
      <c r="B100" s="3" t="s">
        <v>58</v>
      </c>
    </row>
    <row r="101" spans="1:2" ht="20.100000000000001" customHeight="1" x14ac:dyDescent="0.25">
      <c r="A101" s="2">
        <v>39</v>
      </c>
      <c r="B101" s="3" t="s">
        <v>59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9284E-113E-4F1F-8095-CAA42FC91D9F}">
  <dimension ref="B1:C94"/>
  <sheetViews>
    <sheetView tabSelected="1" zoomScale="110" zoomScaleNormal="110" workbookViewId="0">
      <selection activeCell="B2" sqref="B2"/>
    </sheetView>
  </sheetViews>
  <sheetFormatPr defaultRowHeight="15" x14ac:dyDescent="0.25"/>
  <cols>
    <col min="2" max="2" width="6.5703125" style="2" customWidth="1"/>
    <col min="3" max="3" width="124.85546875" style="9" customWidth="1"/>
  </cols>
  <sheetData>
    <row r="1" spans="2:3" x14ac:dyDescent="0.25">
      <c r="B1" s="2" t="s">
        <v>87</v>
      </c>
    </row>
    <row r="2" spans="2:3" ht="64.5" x14ac:dyDescent="0.25">
      <c r="B2" s="11" t="s">
        <v>197</v>
      </c>
      <c r="C2" s="10" t="s">
        <v>126</v>
      </c>
    </row>
    <row r="3" spans="2:3" x14ac:dyDescent="0.25">
      <c r="B3" s="11" t="s">
        <v>197</v>
      </c>
      <c r="C3" s="10" t="s">
        <v>148</v>
      </c>
    </row>
    <row r="4" spans="2:3" x14ac:dyDescent="0.25">
      <c r="B4" s="11" t="s">
        <v>197</v>
      </c>
      <c r="C4" s="10" t="s">
        <v>159</v>
      </c>
    </row>
    <row r="5" spans="2:3" x14ac:dyDescent="0.25">
      <c r="B5" s="11" t="s">
        <v>197</v>
      </c>
      <c r="C5" s="10" t="s">
        <v>103</v>
      </c>
    </row>
    <row r="6" spans="2:3" x14ac:dyDescent="0.25">
      <c r="B6" s="11" t="s">
        <v>197</v>
      </c>
      <c r="C6" s="10" t="s">
        <v>193</v>
      </c>
    </row>
    <row r="7" spans="2:3" x14ac:dyDescent="0.25">
      <c r="B7" s="11" t="s">
        <v>197</v>
      </c>
      <c r="C7" s="10" t="s">
        <v>151</v>
      </c>
    </row>
    <row r="8" spans="2:3" ht="26.25" x14ac:dyDescent="0.25">
      <c r="B8" s="11" t="s">
        <v>198</v>
      </c>
      <c r="C8" s="10" t="s">
        <v>136</v>
      </c>
    </row>
    <row r="9" spans="2:3" x14ac:dyDescent="0.25">
      <c r="B9" s="11" t="s">
        <v>198</v>
      </c>
      <c r="C9" s="10" t="s">
        <v>184</v>
      </c>
    </row>
    <row r="10" spans="2:3" x14ac:dyDescent="0.25">
      <c r="B10" s="11" t="s">
        <v>198</v>
      </c>
      <c r="C10" s="10" t="s">
        <v>145</v>
      </c>
    </row>
    <row r="11" spans="2:3" x14ac:dyDescent="0.25">
      <c r="B11" s="11" t="s">
        <v>198</v>
      </c>
      <c r="C11" s="10" t="s">
        <v>167</v>
      </c>
    </row>
    <row r="12" spans="2:3" x14ac:dyDescent="0.25">
      <c r="B12" s="11" t="s">
        <v>198</v>
      </c>
      <c r="C12" s="10" t="s">
        <v>112</v>
      </c>
    </row>
    <row r="13" spans="2:3" x14ac:dyDescent="0.25">
      <c r="B13" s="11" t="s">
        <v>199</v>
      </c>
      <c r="C13" s="10" t="s">
        <v>172</v>
      </c>
    </row>
    <row r="14" spans="2:3" x14ac:dyDescent="0.25">
      <c r="B14" s="11" t="s">
        <v>200</v>
      </c>
      <c r="C14" s="10" t="s">
        <v>191</v>
      </c>
    </row>
    <row r="15" spans="2:3" x14ac:dyDescent="0.25">
      <c r="B15" s="11" t="s">
        <v>201</v>
      </c>
      <c r="C15" s="10" t="s">
        <v>130</v>
      </c>
    </row>
    <row r="16" spans="2:3" x14ac:dyDescent="0.25">
      <c r="B16" s="11" t="s">
        <v>202</v>
      </c>
      <c r="C16" s="10" t="s">
        <v>121</v>
      </c>
    </row>
    <row r="17" spans="2:3" x14ac:dyDescent="0.25">
      <c r="B17" s="11" t="s">
        <v>202</v>
      </c>
      <c r="C17" s="10" t="s">
        <v>174</v>
      </c>
    </row>
    <row r="18" spans="2:3" x14ac:dyDescent="0.25">
      <c r="B18" s="11" t="s">
        <v>202</v>
      </c>
      <c r="C18" s="10" t="s">
        <v>176</v>
      </c>
    </row>
    <row r="19" spans="2:3" x14ac:dyDescent="0.25">
      <c r="B19" s="11" t="s">
        <v>202</v>
      </c>
      <c r="C19" s="10" t="s">
        <v>155</v>
      </c>
    </row>
    <row r="20" spans="2:3" ht="26.25" x14ac:dyDescent="0.25">
      <c r="B20" s="11" t="s">
        <v>202</v>
      </c>
      <c r="C20" s="10" t="s">
        <v>170</v>
      </c>
    </row>
    <row r="21" spans="2:3" x14ac:dyDescent="0.25">
      <c r="B21" s="11" t="s">
        <v>202</v>
      </c>
      <c r="C21" s="10" t="s">
        <v>179</v>
      </c>
    </row>
    <row r="22" spans="2:3" x14ac:dyDescent="0.25">
      <c r="B22" s="11" t="s">
        <v>202</v>
      </c>
      <c r="C22" s="10" t="s">
        <v>105</v>
      </c>
    </row>
    <row r="23" spans="2:3" ht="26.25" x14ac:dyDescent="0.25">
      <c r="B23" s="11" t="s">
        <v>202</v>
      </c>
      <c r="C23" s="10" t="s">
        <v>177</v>
      </c>
    </row>
    <row r="24" spans="2:3" x14ac:dyDescent="0.25">
      <c r="B24" s="11" t="s">
        <v>202</v>
      </c>
      <c r="C24" s="10" t="s">
        <v>123</v>
      </c>
    </row>
    <row r="25" spans="2:3" x14ac:dyDescent="0.25">
      <c r="B25" s="11" t="s">
        <v>202</v>
      </c>
      <c r="C25" s="10" t="s">
        <v>180</v>
      </c>
    </row>
    <row r="26" spans="2:3" x14ac:dyDescent="0.25">
      <c r="B26" s="11" t="s">
        <v>202</v>
      </c>
      <c r="C26" s="10" t="s">
        <v>109</v>
      </c>
    </row>
    <row r="27" spans="2:3" x14ac:dyDescent="0.25">
      <c r="B27" s="11" t="s">
        <v>202</v>
      </c>
      <c r="C27" s="10" t="s">
        <v>163</v>
      </c>
    </row>
    <row r="28" spans="2:3" x14ac:dyDescent="0.25">
      <c r="B28" s="11" t="s">
        <v>202</v>
      </c>
      <c r="C28" s="10" t="s">
        <v>188</v>
      </c>
    </row>
    <row r="29" spans="2:3" x14ac:dyDescent="0.25">
      <c r="B29" s="11" t="s">
        <v>202</v>
      </c>
      <c r="C29" s="10" t="s">
        <v>125</v>
      </c>
    </row>
    <row r="30" spans="2:3" x14ac:dyDescent="0.25">
      <c r="B30" s="11" t="s">
        <v>202</v>
      </c>
      <c r="C30" s="10" t="s">
        <v>108</v>
      </c>
    </row>
    <row r="31" spans="2:3" x14ac:dyDescent="0.25">
      <c r="B31" s="11" t="s">
        <v>202</v>
      </c>
      <c r="C31" s="10" t="s">
        <v>110</v>
      </c>
    </row>
    <row r="32" spans="2:3" x14ac:dyDescent="0.25">
      <c r="B32" s="11" t="s">
        <v>202</v>
      </c>
      <c r="C32" s="10" t="s">
        <v>186</v>
      </c>
    </row>
    <row r="33" spans="2:3" x14ac:dyDescent="0.25">
      <c r="B33" s="11" t="s">
        <v>202</v>
      </c>
      <c r="C33" s="10" t="s">
        <v>133</v>
      </c>
    </row>
    <row r="34" spans="2:3" ht="26.25" x14ac:dyDescent="0.25">
      <c r="B34" s="11" t="s">
        <v>203</v>
      </c>
      <c r="C34" s="10" t="s">
        <v>144</v>
      </c>
    </row>
    <row r="35" spans="2:3" x14ac:dyDescent="0.25">
      <c r="B35" s="11" t="s">
        <v>204</v>
      </c>
      <c r="C35" s="10" t="s">
        <v>192</v>
      </c>
    </row>
    <row r="36" spans="2:3" x14ac:dyDescent="0.25">
      <c r="B36" s="11" t="s">
        <v>204</v>
      </c>
      <c r="C36" s="10" t="s">
        <v>149</v>
      </c>
    </row>
    <row r="37" spans="2:3" x14ac:dyDescent="0.25">
      <c r="B37" s="11" t="s">
        <v>204</v>
      </c>
      <c r="C37" s="10" t="s">
        <v>147</v>
      </c>
    </row>
    <row r="38" spans="2:3" ht="26.25" x14ac:dyDescent="0.25">
      <c r="B38" s="11" t="s">
        <v>204</v>
      </c>
      <c r="C38" s="10" t="s">
        <v>157</v>
      </c>
    </row>
    <row r="39" spans="2:3" x14ac:dyDescent="0.25">
      <c r="B39" s="11" t="s">
        <v>205</v>
      </c>
      <c r="C39" s="10" t="s">
        <v>187</v>
      </c>
    </row>
    <row r="40" spans="2:3" x14ac:dyDescent="0.25">
      <c r="B40" s="11" t="s">
        <v>205</v>
      </c>
      <c r="C40" s="10" t="s">
        <v>171</v>
      </c>
    </row>
    <row r="41" spans="2:3" ht="26.25" x14ac:dyDescent="0.25">
      <c r="B41" s="11" t="s">
        <v>205</v>
      </c>
      <c r="C41" s="10" t="s">
        <v>160</v>
      </c>
    </row>
    <row r="42" spans="2:3" x14ac:dyDescent="0.25">
      <c r="B42" s="11" t="s">
        <v>205</v>
      </c>
      <c r="C42" s="10" t="s">
        <v>162</v>
      </c>
    </row>
    <row r="43" spans="2:3" x14ac:dyDescent="0.25">
      <c r="B43" s="11" t="s">
        <v>205</v>
      </c>
      <c r="C43" s="10" t="s">
        <v>139</v>
      </c>
    </row>
    <row r="44" spans="2:3" x14ac:dyDescent="0.25">
      <c r="B44" s="11" t="s">
        <v>206</v>
      </c>
      <c r="C44" s="10" t="s">
        <v>134</v>
      </c>
    </row>
    <row r="45" spans="2:3" x14ac:dyDescent="0.25">
      <c r="B45" s="11" t="s">
        <v>206</v>
      </c>
      <c r="C45" s="10" t="s">
        <v>189</v>
      </c>
    </row>
    <row r="46" spans="2:3" x14ac:dyDescent="0.25">
      <c r="B46" s="11" t="s">
        <v>207</v>
      </c>
      <c r="C46" s="10" t="s">
        <v>115</v>
      </c>
    </row>
    <row r="47" spans="2:3" ht="26.25" x14ac:dyDescent="0.25">
      <c r="B47" s="11" t="s">
        <v>207</v>
      </c>
      <c r="C47" s="10" t="s">
        <v>124</v>
      </c>
    </row>
    <row r="48" spans="2:3" x14ac:dyDescent="0.25">
      <c r="B48" s="11" t="s">
        <v>207</v>
      </c>
      <c r="C48" s="10" t="s">
        <v>158</v>
      </c>
    </row>
    <row r="49" spans="2:3" x14ac:dyDescent="0.25">
      <c r="B49" s="11" t="s">
        <v>207</v>
      </c>
      <c r="C49" s="10" t="s">
        <v>132</v>
      </c>
    </row>
    <row r="50" spans="2:3" ht="26.25" x14ac:dyDescent="0.25">
      <c r="B50" s="11" t="s">
        <v>207</v>
      </c>
      <c r="C50" s="10" t="s">
        <v>182</v>
      </c>
    </row>
    <row r="51" spans="2:3" x14ac:dyDescent="0.25">
      <c r="B51" s="11" t="s">
        <v>208</v>
      </c>
      <c r="C51" s="10" t="s">
        <v>128</v>
      </c>
    </row>
    <row r="52" spans="2:3" x14ac:dyDescent="0.25">
      <c r="B52" s="11" t="s">
        <v>209</v>
      </c>
      <c r="C52" s="10" t="s">
        <v>117</v>
      </c>
    </row>
    <row r="53" spans="2:3" x14ac:dyDescent="0.25">
      <c r="B53" s="11" t="s">
        <v>210</v>
      </c>
      <c r="C53" s="10" t="s">
        <v>118</v>
      </c>
    </row>
    <row r="54" spans="2:3" x14ac:dyDescent="0.25">
      <c r="B54" s="11" t="s">
        <v>210</v>
      </c>
      <c r="C54" s="10" t="s">
        <v>194</v>
      </c>
    </row>
    <row r="55" spans="2:3" x14ac:dyDescent="0.25">
      <c r="B55" s="11" t="s">
        <v>210</v>
      </c>
      <c r="C55" s="10" t="s">
        <v>113</v>
      </c>
    </row>
    <row r="56" spans="2:3" ht="26.25" x14ac:dyDescent="0.25">
      <c r="B56" s="11" t="s">
        <v>211</v>
      </c>
      <c r="C56" s="10" t="s">
        <v>131</v>
      </c>
    </row>
    <row r="57" spans="2:3" x14ac:dyDescent="0.25">
      <c r="B57" s="11" t="s">
        <v>212</v>
      </c>
      <c r="C57" s="10" t="s">
        <v>114</v>
      </c>
    </row>
    <row r="58" spans="2:3" x14ac:dyDescent="0.25">
      <c r="B58" s="11" t="s">
        <v>213</v>
      </c>
      <c r="C58" s="10" t="s">
        <v>119</v>
      </c>
    </row>
    <row r="59" spans="2:3" x14ac:dyDescent="0.25">
      <c r="B59" s="11" t="s">
        <v>213</v>
      </c>
      <c r="C59" s="10" t="s">
        <v>143</v>
      </c>
    </row>
    <row r="60" spans="2:3" x14ac:dyDescent="0.25">
      <c r="B60" s="11" t="s">
        <v>213</v>
      </c>
      <c r="C60" s="10" t="s">
        <v>146</v>
      </c>
    </row>
    <row r="61" spans="2:3" x14ac:dyDescent="0.25">
      <c r="B61" s="11" t="s">
        <v>213</v>
      </c>
      <c r="C61" s="10" t="s">
        <v>154</v>
      </c>
    </row>
    <row r="62" spans="2:3" ht="39" x14ac:dyDescent="0.25">
      <c r="B62" s="11" t="s">
        <v>214</v>
      </c>
      <c r="C62" s="10" t="s">
        <v>138</v>
      </c>
    </row>
    <row r="63" spans="2:3" x14ac:dyDescent="0.25">
      <c r="B63" s="11" t="s">
        <v>215</v>
      </c>
      <c r="C63" s="10" t="s">
        <v>169</v>
      </c>
    </row>
    <row r="64" spans="2:3" x14ac:dyDescent="0.25">
      <c r="B64" s="11" t="s">
        <v>215</v>
      </c>
      <c r="C64" s="10" t="s">
        <v>166</v>
      </c>
    </row>
    <row r="65" spans="2:3" x14ac:dyDescent="0.25">
      <c r="B65" s="11" t="s">
        <v>215</v>
      </c>
      <c r="C65" s="10" t="s">
        <v>156</v>
      </c>
    </row>
    <row r="66" spans="2:3" x14ac:dyDescent="0.25">
      <c r="B66" s="11" t="s">
        <v>215</v>
      </c>
      <c r="C66" s="10" t="s">
        <v>120</v>
      </c>
    </row>
    <row r="67" spans="2:3" x14ac:dyDescent="0.25">
      <c r="B67" s="11" t="s">
        <v>216</v>
      </c>
      <c r="C67" s="10" t="s">
        <v>183</v>
      </c>
    </row>
    <row r="68" spans="2:3" x14ac:dyDescent="0.25">
      <c r="B68" s="11" t="s">
        <v>217</v>
      </c>
      <c r="C68" s="10" t="s">
        <v>142</v>
      </c>
    </row>
    <row r="69" spans="2:3" x14ac:dyDescent="0.25">
      <c r="B69" s="11" t="s">
        <v>217</v>
      </c>
      <c r="C69" s="10" t="s">
        <v>116</v>
      </c>
    </row>
    <row r="70" spans="2:3" x14ac:dyDescent="0.25">
      <c r="B70" s="11" t="s">
        <v>217</v>
      </c>
      <c r="C70" s="10" t="s">
        <v>107</v>
      </c>
    </row>
    <row r="71" spans="2:3" ht="39" x14ac:dyDescent="0.25">
      <c r="B71" s="11" t="s">
        <v>218</v>
      </c>
      <c r="C71" s="10" t="s">
        <v>137</v>
      </c>
    </row>
    <row r="72" spans="2:3" x14ac:dyDescent="0.25">
      <c r="B72" s="11" t="s">
        <v>218</v>
      </c>
      <c r="C72" s="10" t="s">
        <v>153</v>
      </c>
    </row>
    <row r="73" spans="2:3" x14ac:dyDescent="0.25">
      <c r="B73" s="11" t="s">
        <v>219</v>
      </c>
      <c r="C73" s="10" t="s">
        <v>165</v>
      </c>
    </row>
    <row r="74" spans="2:3" x14ac:dyDescent="0.25">
      <c r="B74" s="11" t="s">
        <v>220</v>
      </c>
      <c r="C74" s="10" t="s">
        <v>175</v>
      </c>
    </row>
    <row r="75" spans="2:3" x14ac:dyDescent="0.25">
      <c r="B75" s="11" t="s">
        <v>220</v>
      </c>
      <c r="C75" s="10" t="s">
        <v>104</v>
      </c>
    </row>
    <row r="76" spans="2:3" x14ac:dyDescent="0.25">
      <c r="B76" s="11" t="s">
        <v>220</v>
      </c>
      <c r="C76" s="10" t="s">
        <v>140</v>
      </c>
    </row>
    <row r="77" spans="2:3" x14ac:dyDescent="0.25">
      <c r="B77" s="11" t="s">
        <v>220</v>
      </c>
      <c r="C77" s="10" t="s">
        <v>181</v>
      </c>
    </row>
    <row r="78" spans="2:3" x14ac:dyDescent="0.25">
      <c r="B78" s="11" t="s">
        <v>220</v>
      </c>
      <c r="C78" s="10" t="s">
        <v>111</v>
      </c>
    </row>
    <row r="79" spans="2:3" x14ac:dyDescent="0.25">
      <c r="B79" s="11" t="s">
        <v>220</v>
      </c>
      <c r="C79" s="10" t="s">
        <v>106</v>
      </c>
    </row>
    <row r="80" spans="2:3" x14ac:dyDescent="0.25">
      <c r="B80" s="11" t="s">
        <v>221</v>
      </c>
      <c r="C80" s="10" t="s">
        <v>122</v>
      </c>
    </row>
    <row r="81" spans="2:3" x14ac:dyDescent="0.25">
      <c r="B81" s="11" t="s">
        <v>221</v>
      </c>
      <c r="C81" s="10" t="s">
        <v>150</v>
      </c>
    </row>
    <row r="82" spans="2:3" x14ac:dyDescent="0.25">
      <c r="B82" s="11" t="s">
        <v>222</v>
      </c>
      <c r="C82" s="10" t="s">
        <v>102</v>
      </c>
    </row>
    <row r="83" spans="2:3" x14ac:dyDescent="0.25">
      <c r="B83" s="11" t="s">
        <v>222</v>
      </c>
      <c r="C83" s="10" t="s">
        <v>190</v>
      </c>
    </row>
    <row r="84" spans="2:3" x14ac:dyDescent="0.25">
      <c r="B84" s="11" t="s">
        <v>223</v>
      </c>
      <c r="C84" s="10" t="s">
        <v>127</v>
      </c>
    </row>
    <row r="85" spans="2:3" x14ac:dyDescent="0.25">
      <c r="B85" s="11" t="s">
        <v>223</v>
      </c>
      <c r="C85" s="10" t="s">
        <v>135</v>
      </c>
    </row>
    <row r="86" spans="2:3" ht="26.25" x14ac:dyDescent="0.25">
      <c r="B86" s="11" t="s">
        <v>223</v>
      </c>
      <c r="C86" s="10" t="s">
        <v>164</v>
      </c>
    </row>
    <row r="87" spans="2:3" x14ac:dyDescent="0.25">
      <c r="B87" s="11" t="s">
        <v>224</v>
      </c>
      <c r="C87" s="10" t="s">
        <v>178</v>
      </c>
    </row>
    <row r="88" spans="2:3" ht="26.25" x14ac:dyDescent="0.25">
      <c r="B88" s="11" t="s">
        <v>224</v>
      </c>
      <c r="C88" s="10" t="s">
        <v>161</v>
      </c>
    </row>
    <row r="89" spans="2:3" x14ac:dyDescent="0.25">
      <c r="B89" s="11" t="s">
        <v>225</v>
      </c>
      <c r="C89" s="10" t="s">
        <v>129</v>
      </c>
    </row>
    <row r="90" spans="2:3" ht="26.25" x14ac:dyDescent="0.25">
      <c r="B90" s="11" t="s">
        <v>226</v>
      </c>
      <c r="C90" s="10" t="s">
        <v>173</v>
      </c>
    </row>
    <row r="91" spans="2:3" x14ac:dyDescent="0.25">
      <c r="B91" s="11" t="s">
        <v>226</v>
      </c>
      <c r="C91" s="10" t="s">
        <v>141</v>
      </c>
    </row>
    <row r="92" spans="2:3" x14ac:dyDescent="0.25">
      <c r="B92" s="11" t="s">
        <v>227</v>
      </c>
      <c r="C92" s="10" t="s">
        <v>168</v>
      </c>
    </row>
    <row r="93" spans="2:3" x14ac:dyDescent="0.25">
      <c r="B93" s="11" t="s">
        <v>227</v>
      </c>
      <c r="C93" s="10" t="s">
        <v>152</v>
      </c>
    </row>
    <row r="94" spans="2:3" x14ac:dyDescent="0.25">
      <c r="B94" s="11" t="s">
        <v>227</v>
      </c>
      <c r="C94" s="10" t="s">
        <v>185</v>
      </c>
    </row>
  </sheetData>
  <autoFilter ref="B1:C1" xr:uid="{F453DEB4-B374-4AE8-A973-C442C9E9A295}"/>
  <phoneticPr fontId="3" type="noConversion"/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75D71-1D3F-4E43-8B90-BC7341264D28}">
  <dimension ref="A2:D39"/>
  <sheetViews>
    <sheetView workbookViewId="0">
      <selection activeCell="B22" sqref="B22:B39"/>
    </sheetView>
  </sheetViews>
  <sheetFormatPr defaultRowHeight="15" x14ac:dyDescent="0.25"/>
  <cols>
    <col min="2" max="2" width="6.140625" customWidth="1"/>
  </cols>
  <sheetData>
    <row r="2" spans="1:4" x14ac:dyDescent="0.25">
      <c r="D2" t="s">
        <v>195</v>
      </c>
    </row>
    <row r="3" spans="1:4" x14ac:dyDescent="0.25">
      <c r="B3" t="s">
        <v>87</v>
      </c>
      <c r="D3" t="s">
        <v>196</v>
      </c>
    </row>
    <row r="4" spans="1:4" x14ac:dyDescent="0.25">
      <c r="A4" s="11"/>
      <c r="B4" s="11" t="s">
        <v>202</v>
      </c>
      <c r="C4" s="8">
        <v>1</v>
      </c>
      <c r="D4" t="s">
        <v>155</v>
      </c>
    </row>
    <row r="5" spans="1:4" x14ac:dyDescent="0.25">
      <c r="A5" s="11"/>
      <c r="B5" s="11" t="s">
        <v>202</v>
      </c>
      <c r="C5" s="8">
        <v>1</v>
      </c>
      <c r="D5" t="s">
        <v>177</v>
      </c>
    </row>
    <row r="6" spans="1:4" x14ac:dyDescent="0.25">
      <c r="A6" s="11"/>
      <c r="B6" s="11" t="s">
        <v>202</v>
      </c>
      <c r="C6" s="8">
        <v>1</v>
      </c>
      <c r="D6" t="s">
        <v>125</v>
      </c>
    </row>
    <row r="7" spans="1:4" x14ac:dyDescent="0.25">
      <c r="A7" s="11"/>
      <c r="B7" s="11" t="s">
        <v>202</v>
      </c>
      <c r="C7" s="8">
        <v>2</v>
      </c>
      <c r="D7" t="s">
        <v>121</v>
      </c>
    </row>
    <row r="8" spans="1:4" x14ac:dyDescent="0.25">
      <c r="A8" s="11"/>
      <c r="B8" s="11" t="s">
        <v>202</v>
      </c>
      <c r="C8" s="8">
        <v>2</v>
      </c>
      <c r="D8" t="s">
        <v>174</v>
      </c>
    </row>
    <row r="9" spans="1:4" x14ac:dyDescent="0.25">
      <c r="A9" s="11"/>
      <c r="B9" s="11" t="s">
        <v>202</v>
      </c>
      <c r="C9" s="8">
        <v>2</v>
      </c>
      <c r="D9" t="s">
        <v>176</v>
      </c>
    </row>
    <row r="10" spans="1:4" x14ac:dyDescent="0.25">
      <c r="A10" s="11"/>
      <c r="B10" s="11" t="s">
        <v>202</v>
      </c>
      <c r="C10" s="8">
        <v>2</v>
      </c>
      <c r="D10" t="s">
        <v>179</v>
      </c>
    </row>
    <row r="11" spans="1:4" x14ac:dyDescent="0.25">
      <c r="A11" s="11"/>
      <c r="B11" s="11" t="s">
        <v>202</v>
      </c>
      <c r="C11" s="8">
        <v>2</v>
      </c>
      <c r="D11" t="s">
        <v>105</v>
      </c>
    </row>
    <row r="12" spans="1:4" x14ac:dyDescent="0.25">
      <c r="A12" s="11"/>
      <c r="B12" s="11" t="s">
        <v>202</v>
      </c>
      <c r="C12" s="8">
        <v>2</v>
      </c>
      <c r="D12" t="s">
        <v>123</v>
      </c>
    </row>
    <row r="13" spans="1:4" x14ac:dyDescent="0.25">
      <c r="A13" s="11"/>
      <c r="B13" s="11" t="s">
        <v>202</v>
      </c>
      <c r="C13" s="8">
        <v>2</v>
      </c>
      <c r="D13" t="s">
        <v>180</v>
      </c>
    </row>
    <row r="14" spans="1:4" x14ac:dyDescent="0.25">
      <c r="A14" s="11"/>
      <c r="B14" s="11" t="s">
        <v>202</v>
      </c>
      <c r="C14" s="8">
        <v>2</v>
      </c>
      <c r="D14" t="s">
        <v>109</v>
      </c>
    </row>
    <row r="15" spans="1:4" x14ac:dyDescent="0.25">
      <c r="A15" s="11"/>
      <c r="B15" s="11" t="s">
        <v>202</v>
      </c>
      <c r="C15" s="8">
        <v>2</v>
      </c>
      <c r="D15" t="s">
        <v>163</v>
      </c>
    </row>
    <row r="16" spans="1:4" x14ac:dyDescent="0.25">
      <c r="A16" s="11"/>
      <c r="B16" s="11" t="s">
        <v>202</v>
      </c>
      <c r="C16" s="8">
        <v>2</v>
      </c>
      <c r="D16" t="s">
        <v>188</v>
      </c>
    </row>
    <row r="17" spans="1:4" x14ac:dyDescent="0.25">
      <c r="A17" s="11"/>
      <c r="B17" s="11" t="s">
        <v>202</v>
      </c>
      <c r="C17" s="8">
        <v>2</v>
      </c>
      <c r="D17" t="s">
        <v>108</v>
      </c>
    </row>
    <row r="18" spans="1:4" x14ac:dyDescent="0.25">
      <c r="A18" s="11"/>
      <c r="B18" s="11" t="s">
        <v>202</v>
      </c>
      <c r="C18" s="8">
        <v>2</v>
      </c>
      <c r="D18" t="s">
        <v>186</v>
      </c>
    </row>
    <row r="19" spans="1:4" x14ac:dyDescent="0.25">
      <c r="A19" s="11"/>
      <c r="B19" s="11" t="s">
        <v>202</v>
      </c>
      <c r="C19" s="8">
        <v>2</v>
      </c>
      <c r="D19" t="s">
        <v>133</v>
      </c>
    </row>
    <row r="20" spans="1:4" x14ac:dyDescent="0.25">
      <c r="A20" s="11"/>
      <c r="B20" s="11" t="s">
        <v>202</v>
      </c>
      <c r="C20" s="8">
        <v>3</v>
      </c>
      <c r="D20" t="s">
        <v>170</v>
      </c>
    </row>
    <row r="21" spans="1:4" x14ac:dyDescent="0.25">
      <c r="A21" s="11"/>
      <c r="B21" s="11" t="s">
        <v>202</v>
      </c>
      <c r="C21" s="8">
        <v>2</v>
      </c>
      <c r="D21" t="s">
        <v>110</v>
      </c>
    </row>
    <row r="22" spans="1:4" x14ac:dyDescent="0.25">
      <c r="A22" s="11"/>
      <c r="B22" s="11" t="s">
        <v>203</v>
      </c>
      <c r="C22" s="8">
        <v>2</v>
      </c>
      <c r="D22" t="s">
        <v>144</v>
      </c>
    </row>
    <row r="23" spans="1:4" x14ac:dyDescent="0.25">
      <c r="B23" s="11" t="s">
        <v>204</v>
      </c>
      <c r="C23" s="8">
        <v>2</v>
      </c>
      <c r="D23" t="s">
        <v>192</v>
      </c>
    </row>
    <row r="24" spans="1:4" x14ac:dyDescent="0.25">
      <c r="B24" s="11" t="s">
        <v>204</v>
      </c>
      <c r="C24" s="8">
        <v>2</v>
      </c>
      <c r="D24" t="s">
        <v>149</v>
      </c>
    </row>
    <row r="25" spans="1:4" x14ac:dyDescent="0.25">
      <c r="B25" s="11" t="s">
        <v>204</v>
      </c>
      <c r="C25" s="8">
        <v>3</v>
      </c>
      <c r="D25" t="s">
        <v>147</v>
      </c>
    </row>
    <row r="26" spans="1:4" x14ac:dyDescent="0.25">
      <c r="B26" s="11" t="s">
        <v>204</v>
      </c>
      <c r="C26" s="8">
        <v>3</v>
      </c>
      <c r="D26" t="s">
        <v>157</v>
      </c>
    </row>
    <row r="27" spans="1:4" x14ac:dyDescent="0.25">
      <c r="B27" s="11" t="s">
        <v>205</v>
      </c>
      <c r="C27" s="8">
        <v>2</v>
      </c>
      <c r="D27" t="s">
        <v>187</v>
      </c>
    </row>
    <row r="28" spans="1:4" x14ac:dyDescent="0.25">
      <c r="B28" s="11" t="s">
        <v>205</v>
      </c>
      <c r="C28" s="8">
        <v>2</v>
      </c>
      <c r="D28" t="s">
        <v>171</v>
      </c>
    </row>
    <row r="29" spans="1:4" x14ac:dyDescent="0.25">
      <c r="B29" s="11" t="s">
        <v>205</v>
      </c>
      <c r="C29" s="8">
        <v>2</v>
      </c>
      <c r="D29" t="s">
        <v>160</v>
      </c>
    </row>
    <row r="30" spans="1:4" x14ac:dyDescent="0.25">
      <c r="B30" s="11" t="s">
        <v>205</v>
      </c>
      <c r="C30" s="8">
        <v>2</v>
      </c>
      <c r="D30" t="s">
        <v>162</v>
      </c>
    </row>
    <row r="31" spans="1:4" x14ac:dyDescent="0.25">
      <c r="B31" s="11" t="s">
        <v>205</v>
      </c>
      <c r="C31" s="8">
        <v>2</v>
      </c>
      <c r="D31" t="s">
        <v>139</v>
      </c>
    </row>
    <row r="32" spans="1:4" x14ac:dyDescent="0.25">
      <c r="B32" s="11" t="s">
        <v>206</v>
      </c>
      <c r="C32" s="8">
        <v>2</v>
      </c>
      <c r="D32" t="s">
        <v>134</v>
      </c>
    </row>
    <row r="33" spans="2:4" x14ac:dyDescent="0.25">
      <c r="B33" s="11" t="s">
        <v>206</v>
      </c>
      <c r="C33" s="8">
        <v>2</v>
      </c>
      <c r="D33" t="s">
        <v>189</v>
      </c>
    </row>
    <row r="34" spans="2:4" x14ac:dyDescent="0.25">
      <c r="B34" s="11" t="s">
        <v>207</v>
      </c>
      <c r="C34" s="8">
        <v>2</v>
      </c>
      <c r="D34" t="s">
        <v>124</v>
      </c>
    </row>
    <row r="35" spans="2:4" x14ac:dyDescent="0.25">
      <c r="B35" s="11" t="s">
        <v>207</v>
      </c>
      <c r="C35" s="8">
        <v>2</v>
      </c>
      <c r="D35" t="s">
        <v>158</v>
      </c>
    </row>
    <row r="36" spans="2:4" x14ac:dyDescent="0.25">
      <c r="B36" s="11" t="s">
        <v>207</v>
      </c>
      <c r="C36" s="8">
        <v>2</v>
      </c>
      <c r="D36" t="s">
        <v>132</v>
      </c>
    </row>
    <row r="37" spans="2:4" x14ac:dyDescent="0.25">
      <c r="B37" s="11" t="s">
        <v>207</v>
      </c>
      <c r="C37" s="8">
        <v>2</v>
      </c>
      <c r="D37" t="s">
        <v>182</v>
      </c>
    </row>
    <row r="38" spans="2:4" x14ac:dyDescent="0.25">
      <c r="B38" s="11" t="s">
        <v>207</v>
      </c>
      <c r="C38" s="8">
        <v>4</v>
      </c>
      <c r="D38" t="s">
        <v>115</v>
      </c>
    </row>
    <row r="39" spans="2:4" x14ac:dyDescent="0.25">
      <c r="B39" s="11" t="s">
        <v>208</v>
      </c>
      <c r="C39" s="8">
        <v>2</v>
      </c>
      <c r="D39" t="s">
        <v>128</v>
      </c>
    </row>
  </sheetData>
  <autoFilter ref="B3:D39" xr:uid="{07975D71-1D3F-4E43-8B90-BC7341264D28}">
    <sortState xmlns:xlrd2="http://schemas.microsoft.com/office/spreadsheetml/2017/richdata2" ref="B4:D39">
      <sortCondition ref="B3:B39"/>
    </sortState>
  </autoFilter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9B2AF-9259-4A55-996B-13F9C47FD03E}">
  <dimension ref="B2:D17"/>
  <sheetViews>
    <sheetView workbookViewId="0">
      <selection activeCell="B4" sqref="B4:B17"/>
    </sheetView>
  </sheetViews>
  <sheetFormatPr defaultRowHeight="15" x14ac:dyDescent="0.25"/>
  <cols>
    <col min="2" max="2" width="6" customWidth="1"/>
  </cols>
  <sheetData>
    <row r="2" spans="2:4" x14ac:dyDescent="0.25">
      <c r="D2" t="s">
        <v>195</v>
      </c>
    </row>
    <row r="3" spans="2:4" x14ac:dyDescent="0.25">
      <c r="B3" t="s">
        <v>87</v>
      </c>
      <c r="D3" t="s">
        <v>196</v>
      </c>
    </row>
    <row r="4" spans="2:4" x14ac:dyDescent="0.25">
      <c r="B4" s="11" t="s">
        <v>197</v>
      </c>
      <c r="C4" s="8">
        <v>2</v>
      </c>
      <c r="D4" t="s">
        <v>126</v>
      </c>
    </row>
    <row r="5" spans="2:4" x14ac:dyDescent="0.25">
      <c r="B5" s="11" t="s">
        <v>197</v>
      </c>
      <c r="C5" s="8">
        <v>2</v>
      </c>
      <c r="D5" t="s">
        <v>148</v>
      </c>
    </row>
    <row r="6" spans="2:4" x14ac:dyDescent="0.25">
      <c r="B6" s="11" t="s">
        <v>197</v>
      </c>
      <c r="C6" s="8">
        <v>2</v>
      </c>
      <c r="D6" t="s">
        <v>159</v>
      </c>
    </row>
    <row r="7" spans="2:4" x14ac:dyDescent="0.25">
      <c r="B7" s="11" t="s">
        <v>197</v>
      </c>
      <c r="C7" s="8">
        <v>2</v>
      </c>
      <c r="D7" t="s">
        <v>103</v>
      </c>
    </row>
    <row r="8" spans="2:4" x14ac:dyDescent="0.25">
      <c r="B8" s="11" t="s">
        <v>197</v>
      </c>
      <c r="C8" s="8">
        <v>2</v>
      </c>
      <c r="D8" t="s">
        <v>193</v>
      </c>
    </row>
    <row r="9" spans="2:4" x14ac:dyDescent="0.25">
      <c r="B9" s="11" t="s">
        <v>197</v>
      </c>
      <c r="C9" s="8">
        <v>2</v>
      </c>
      <c r="D9" t="s">
        <v>151</v>
      </c>
    </row>
    <row r="10" spans="2:4" x14ac:dyDescent="0.25">
      <c r="B10" s="11" t="s">
        <v>198</v>
      </c>
      <c r="C10" s="8">
        <v>2</v>
      </c>
      <c r="D10" t="s">
        <v>136</v>
      </c>
    </row>
    <row r="11" spans="2:4" x14ac:dyDescent="0.25">
      <c r="B11" s="11" t="s">
        <v>198</v>
      </c>
      <c r="C11" s="8">
        <v>2</v>
      </c>
      <c r="D11" t="s">
        <v>184</v>
      </c>
    </row>
    <row r="12" spans="2:4" x14ac:dyDescent="0.25">
      <c r="B12" s="11" t="s">
        <v>198</v>
      </c>
      <c r="C12" s="8">
        <v>2</v>
      </c>
      <c r="D12" t="s">
        <v>145</v>
      </c>
    </row>
    <row r="13" spans="2:4" x14ac:dyDescent="0.25">
      <c r="B13" s="11" t="s">
        <v>198</v>
      </c>
      <c r="C13" s="8">
        <v>2</v>
      </c>
      <c r="D13" t="s">
        <v>167</v>
      </c>
    </row>
    <row r="14" spans="2:4" x14ac:dyDescent="0.25">
      <c r="B14" s="11" t="s">
        <v>198</v>
      </c>
      <c r="C14" s="8">
        <v>4</v>
      </c>
      <c r="D14" t="s">
        <v>112</v>
      </c>
    </row>
    <row r="15" spans="2:4" x14ac:dyDescent="0.25">
      <c r="B15" s="11" t="s">
        <v>199</v>
      </c>
      <c r="C15" s="8">
        <v>2</v>
      </c>
      <c r="D15" t="s">
        <v>172</v>
      </c>
    </row>
    <row r="16" spans="2:4" x14ac:dyDescent="0.25">
      <c r="B16" s="11" t="s">
        <v>200</v>
      </c>
      <c r="C16" s="8">
        <v>2</v>
      </c>
      <c r="D16" t="s">
        <v>191</v>
      </c>
    </row>
    <row r="17" spans="2:4" x14ac:dyDescent="0.25">
      <c r="B17" s="11" t="s">
        <v>201</v>
      </c>
      <c r="C17" s="8">
        <v>1</v>
      </c>
      <c r="D17" t="s">
        <v>130</v>
      </c>
    </row>
  </sheetData>
  <autoFilter ref="B3:D17" xr:uid="{D4E9B2AF-9259-4A55-996B-13F9C47FD03E}"/>
  <phoneticPr fontId="3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42947-F71C-4E19-97EA-2C36FFAA0F41}">
  <dimension ref="B2:D19"/>
  <sheetViews>
    <sheetView workbookViewId="0">
      <selection activeCell="B4" sqref="B4:B19"/>
    </sheetView>
  </sheetViews>
  <sheetFormatPr defaultRowHeight="15" x14ac:dyDescent="0.25"/>
  <cols>
    <col min="2" max="2" width="6.28515625" customWidth="1"/>
  </cols>
  <sheetData>
    <row r="2" spans="2:4" x14ac:dyDescent="0.25">
      <c r="D2" t="s">
        <v>195</v>
      </c>
    </row>
    <row r="3" spans="2:4" x14ac:dyDescent="0.25">
      <c r="B3" s="8" t="s">
        <v>87</v>
      </c>
      <c r="D3" t="s">
        <v>196</v>
      </c>
    </row>
    <row r="4" spans="2:4" x14ac:dyDescent="0.25">
      <c r="B4" s="11" t="s">
        <v>209</v>
      </c>
      <c r="C4" s="8">
        <v>2</v>
      </c>
      <c r="D4" t="s">
        <v>117</v>
      </c>
    </row>
    <row r="5" spans="2:4" x14ac:dyDescent="0.25">
      <c r="B5" s="11" t="s">
        <v>210</v>
      </c>
      <c r="C5" s="8">
        <v>2</v>
      </c>
      <c r="D5" t="s">
        <v>118</v>
      </c>
    </row>
    <row r="6" spans="2:4" x14ac:dyDescent="0.25">
      <c r="B6" s="11" t="s">
        <v>210</v>
      </c>
      <c r="C6" s="8">
        <v>4</v>
      </c>
      <c r="D6" t="s">
        <v>194</v>
      </c>
    </row>
    <row r="7" spans="2:4" x14ac:dyDescent="0.25">
      <c r="B7" s="11" t="s">
        <v>210</v>
      </c>
      <c r="C7" s="8">
        <v>1</v>
      </c>
      <c r="D7" t="s">
        <v>113</v>
      </c>
    </row>
    <row r="8" spans="2:4" x14ac:dyDescent="0.25">
      <c r="B8" s="11" t="s">
        <v>211</v>
      </c>
      <c r="C8" s="8">
        <v>2</v>
      </c>
      <c r="D8" t="s">
        <v>131</v>
      </c>
    </row>
    <row r="9" spans="2:4" x14ac:dyDescent="0.25">
      <c r="B9" s="11" t="s">
        <v>212</v>
      </c>
      <c r="C9" s="8">
        <v>2</v>
      </c>
      <c r="D9" t="s">
        <v>114</v>
      </c>
    </row>
    <row r="10" spans="2:4" x14ac:dyDescent="0.25">
      <c r="B10" s="11" t="s">
        <v>213</v>
      </c>
      <c r="C10" s="8">
        <v>2</v>
      </c>
      <c r="D10" t="s">
        <v>119</v>
      </c>
    </row>
    <row r="11" spans="2:4" x14ac:dyDescent="0.25">
      <c r="B11" s="11" t="s">
        <v>213</v>
      </c>
      <c r="C11" s="8">
        <v>2</v>
      </c>
      <c r="D11" t="s">
        <v>143</v>
      </c>
    </row>
    <row r="12" spans="2:4" x14ac:dyDescent="0.25">
      <c r="B12" s="11" t="s">
        <v>213</v>
      </c>
      <c r="C12" s="8">
        <v>2</v>
      </c>
      <c r="D12" t="s">
        <v>146</v>
      </c>
    </row>
    <row r="13" spans="2:4" x14ac:dyDescent="0.25">
      <c r="B13" s="11" t="s">
        <v>213</v>
      </c>
      <c r="C13" s="8">
        <v>1</v>
      </c>
      <c r="D13" t="s">
        <v>154</v>
      </c>
    </row>
    <row r="14" spans="2:4" x14ac:dyDescent="0.25">
      <c r="B14" s="11" t="s">
        <v>214</v>
      </c>
      <c r="C14" s="8">
        <v>4</v>
      </c>
      <c r="D14" t="s">
        <v>138</v>
      </c>
    </row>
    <row r="15" spans="2:4" x14ac:dyDescent="0.25">
      <c r="B15" s="11" t="s">
        <v>215</v>
      </c>
      <c r="C15" s="8">
        <v>2</v>
      </c>
      <c r="D15" t="s">
        <v>169</v>
      </c>
    </row>
    <row r="16" spans="2:4" x14ac:dyDescent="0.25">
      <c r="B16" s="11" t="s">
        <v>215</v>
      </c>
      <c r="C16" s="8">
        <v>2</v>
      </c>
      <c r="D16" t="s">
        <v>166</v>
      </c>
    </row>
    <row r="17" spans="2:4" x14ac:dyDescent="0.25">
      <c r="B17" s="11" t="s">
        <v>215</v>
      </c>
      <c r="C17" s="8">
        <v>3</v>
      </c>
      <c r="D17" t="s">
        <v>156</v>
      </c>
    </row>
    <row r="18" spans="2:4" x14ac:dyDescent="0.25">
      <c r="B18" s="11" t="s">
        <v>215</v>
      </c>
      <c r="C18" s="8">
        <v>2</v>
      </c>
      <c r="D18" t="s">
        <v>120</v>
      </c>
    </row>
    <row r="19" spans="2:4" x14ac:dyDescent="0.25">
      <c r="B19" s="11" t="s">
        <v>216</v>
      </c>
      <c r="C19" s="8">
        <v>3</v>
      </c>
      <c r="D19" t="s">
        <v>183</v>
      </c>
    </row>
  </sheetData>
  <autoFilter ref="B3:D19" xr:uid="{13A42947-F71C-4E19-97EA-2C36FFAA0F41}"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BC1F0-88F1-4B7E-BBB2-FE3C66ABB0FB}">
  <dimension ref="B2:D9"/>
  <sheetViews>
    <sheetView workbookViewId="0">
      <selection activeCell="B4" sqref="B4:B9"/>
    </sheetView>
  </sheetViews>
  <sheetFormatPr defaultRowHeight="15" x14ac:dyDescent="0.25"/>
  <cols>
    <col min="2" max="2" width="6.42578125" customWidth="1"/>
  </cols>
  <sheetData>
    <row r="2" spans="2:4" x14ac:dyDescent="0.25">
      <c r="D2" t="s">
        <v>195</v>
      </c>
    </row>
    <row r="3" spans="2:4" x14ac:dyDescent="0.25">
      <c r="B3" s="8" t="s">
        <v>87</v>
      </c>
      <c r="C3" s="8"/>
      <c r="D3" t="s">
        <v>196</v>
      </c>
    </row>
    <row r="4" spans="2:4" x14ac:dyDescent="0.25">
      <c r="B4" s="11" t="s">
        <v>217</v>
      </c>
      <c r="C4" s="8">
        <v>2</v>
      </c>
      <c r="D4" t="s">
        <v>142</v>
      </c>
    </row>
    <row r="5" spans="2:4" x14ac:dyDescent="0.25">
      <c r="B5" s="11" t="s">
        <v>217</v>
      </c>
      <c r="C5" s="8">
        <v>2</v>
      </c>
      <c r="D5" t="s">
        <v>116</v>
      </c>
    </row>
    <row r="6" spans="2:4" x14ac:dyDescent="0.25">
      <c r="B6" s="11" t="s">
        <v>217</v>
      </c>
      <c r="C6" s="8">
        <v>1</v>
      </c>
      <c r="D6" t="s">
        <v>107</v>
      </c>
    </row>
    <row r="7" spans="2:4" x14ac:dyDescent="0.25">
      <c r="B7" s="11" t="s">
        <v>218</v>
      </c>
      <c r="C7" s="8">
        <v>2</v>
      </c>
      <c r="D7" t="s">
        <v>137</v>
      </c>
    </row>
    <row r="8" spans="2:4" x14ac:dyDescent="0.25">
      <c r="B8" s="11" t="s">
        <v>218</v>
      </c>
      <c r="C8" s="8">
        <v>2</v>
      </c>
      <c r="D8" t="s">
        <v>153</v>
      </c>
    </row>
    <row r="9" spans="2:4" x14ac:dyDescent="0.25">
      <c r="B9" s="11" t="s">
        <v>219</v>
      </c>
      <c r="C9" s="8">
        <v>2</v>
      </c>
      <c r="D9" t="s">
        <v>165</v>
      </c>
    </row>
  </sheetData>
  <autoFilter ref="B3:D9" xr:uid="{04BBC1F0-88F1-4B7E-BBB2-FE3C66ABB0FB}"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847BE-11A1-4F09-980A-0FA8378D3B46}">
  <dimension ref="B2:D19"/>
  <sheetViews>
    <sheetView workbookViewId="0">
      <selection activeCell="B4" sqref="B4:B19"/>
    </sheetView>
  </sheetViews>
  <sheetFormatPr defaultRowHeight="15" x14ac:dyDescent="0.25"/>
  <cols>
    <col min="2" max="2" width="7.140625" customWidth="1"/>
  </cols>
  <sheetData>
    <row r="2" spans="2:4" x14ac:dyDescent="0.25">
      <c r="D2" t="s">
        <v>195</v>
      </c>
    </row>
    <row r="3" spans="2:4" x14ac:dyDescent="0.25">
      <c r="B3" s="8" t="s">
        <v>87</v>
      </c>
      <c r="D3" t="s">
        <v>196</v>
      </c>
    </row>
    <row r="4" spans="2:4" x14ac:dyDescent="0.25">
      <c r="B4" s="11" t="s">
        <v>220</v>
      </c>
      <c r="C4" s="8">
        <v>1</v>
      </c>
      <c r="D4" t="s">
        <v>175</v>
      </c>
    </row>
    <row r="5" spans="2:4" x14ac:dyDescent="0.25">
      <c r="B5" s="11" t="s">
        <v>220</v>
      </c>
      <c r="C5" s="8">
        <v>2</v>
      </c>
      <c r="D5" t="s">
        <v>104</v>
      </c>
    </row>
    <row r="6" spans="2:4" x14ac:dyDescent="0.25">
      <c r="B6" s="11" t="s">
        <v>220</v>
      </c>
      <c r="C6" s="8">
        <v>1</v>
      </c>
      <c r="D6" t="s">
        <v>140</v>
      </c>
    </row>
    <row r="7" spans="2:4" x14ac:dyDescent="0.25">
      <c r="B7" s="11" t="s">
        <v>220</v>
      </c>
      <c r="C7" s="8">
        <v>2</v>
      </c>
      <c r="D7" t="s">
        <v>181</v>
      </c>
    </row>
    <row r="8" spans="2:4" x14ac:dyDescent="0.25">
      <c r="B8" s="11" t="s">
        <v>220</v>
      </c>
      <c r="C8" s="8">
        <v>2</v>
      </c>
      <c r="D8" t="s">
        <v>111</v>
      </c>
    </row>
    <row r="9" spans="2:4" x14ac:dyDescent="0.25">
      <c r="B9" s="11" t="s">
        <v>220</v>
      </c>
      <c r="C9" s="8">
        <v>2</v>
      </c>
      <c r="D9" t="s">
        <v>106</v>
      </c>
    </row>
    <row r="10" spans="2:4" x14ac:dyDescent="0.25">
      <c r="B10" s="11" t="s">
        <v>221</v>
      </c>
      <c r="C10" s="8">
        <v>2</v>
      </c>
      <c r="D10" t="s">
        <v>122</v>
      </c>
    </row>
    <row r="11" spans="2:4" x14ac:dyDescent="0.25">
      <c r="B11" s="11" t="s">
        <v>221</v>
      </c>
      <c r="C11" s="8">
        <v>2</v>
      </c>
      <c r="D11" t="s">
        <v>150</v>
      </c>
    </row>
    <row r="12" spans="2:4" x14ac:dyDescent="0.25">
      <c r="B12" s="11" t="s">
        <v>222</v>
      </c>
      <c r="C12" s="8">
        <v>2</v>
      </c>
      <c r="D12" t="s">
        <v>102</v>
      </c>
    </row>
    <row r="13" spans="2:4" x14ac:dyDescent="0.25">
      <c r="B13" s="11" t="s">
        <v>222</v>
      </c>
      <c r="C13" s="8">
        <v>2</v>
      </c>
      <c r="D13" t="s">
        <v>190</v>
      </c>
    </row>
    <row r="14" spans="2:4" x14ac:dyDescent="0.25">
      <c r="B14" s="11" t="s">
        <v>223</v>
      </c>
      <c r="C14" s="8">
        <v>2</v>
      </c>
      <c r="D14" t="s">
        <v>127</v>
      </c>
    </row>
    <row r="15" spans="2:4" x14ac:dyDescent="0.25">
      <c r="B15" s="11" t="s">
        <v>223</v>
      </c>
      <c r="C15" s="8">
        <v>2</v>
      </c>
      <c r="D15" t="s">
        <v>135</v>
      </c>
    </row>
    <row r="16" spans="2:4" x14ac:dyDescent="0.25">
      <c r="B16" s="11" t="s">
        <v>223</v>
      </c>
      <c r="C16" s="8">
        <v>2</v>
      </c>
      <c r="D16" t="s">
        <v>164</v>
      </c>
    </row>
    <row r="17" spans="2:4" x14ac:dyDescent="0.25">
      <c r="B17" s="11" t="s">
        <v>224</v>
      </c>
      <c r="C17" s="8">
        <v>1</v>
      </c>
      <c r="D17" t="s">
        <v>178</v>
      </c>
    </row>
    <row r="18" spans="2:4" x14ac:dyDescent="0.25">
      <c r="B18" s="11" t="s">
        <v>224</v>
      </c>
      <c r="C18" s="8">
        <v>2</v>
      </c>
      <c r="D18" t="s">
        <v>161</v>
      </c>
    </row>
    <row r="19" spans="2:4" x14ac:dyDescent="0.25">
      <c r="B19" s="11" t="s">
        <v>225</v>
      </c>
      <c r="C19" s="8">
        <v>2</v>
      </c>
      <c r="D19" t="s">
        <v>129</v>
      </c>
    </row>
  </sheetData>
  <autoFilter ref="B3:D19" xr:uid="{E9F847BE-11A1-4F09-980A-0FA8378D3B46}"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6C408-2BB2-4243-9779-549D4C04F9B2}">
  <dimension ref="B2:D8"/>
  <sheetViews>
    <sheetView workbookViewId="0">
      <selection activeCell="E15" sqref="E15"/>
    </sheetView>
  </sheetViews>
  <sheetFormatPr defaultRowHeight="15" x14ac:dyDescent="0.25"/>
  <cols>
    <col min="2" max="2" width="6.140625" customWidth="1"/>
  </cols>
  <sheetData>
    <row r="2" spans="2:4" x14ac:dyDescent="0.25">
      <c r="D2" t="s">
        <v>195</v>
      </c>
    </row>
    <row r="3" spans="2:4" x14ac:dyDescent="0.25">
      <c r="B3" s="8" t="s">
        <v>87</v>
      </c>
      <c r="D3" t="s">
        <v>196</v>
      </c>
    </row>
    <row r="4" spans="2:4" x14ac:dyDescent="0.25">
      <c r="B4" s="11" t="s">
        <v>226</v>
      </c>
      <c r="C4" s="8">
        <v>2</v>
      </c>
      <c r="D4" t="s">
        <v>173</v>
      </c>
    </row>
    <row r="5" spans="2:4" x14ac:dyDescent="0.25">
      <c r="B5" s="11" t="s">
        <v>226</v>
      </c>
      <c r="C5" s="8">
        <v>2</v>
      </c>
      <c r="D5" t="s">
        <v>141</v>
      </c>
    </row>
    <row r="6" spans="2:4" x14ac:dyDescent="0.25">
      <c r="B6" s="11" t="s">
        <v>227</v>
      </c>
      <c r="C6" s="8">
        <v>1</v>
      </c>
      <c r="D6" t="s">
        <v>168</v>
      </c>
    </row>
    <row r="7" spans="2:4" x14ac:dyDescent="0.25">
      <c r="B7" s="11" t="s">
        <v>227</v>
      </c>
      <c r="C7" s="8">
        <v>2</v>
      </c>
      <c r="D7" t="s">
        <v>152</v>
      </c>
    </row>
    <row r="8" spans="2:4" x14ac:dyDescent="0.25">
      <c r="B8" s="11" t="s">
        <v>227</v>
      </c>
      <c r="C8" s="8">
        <v>2</v>
      </c>
      <c r="D8" t="s">
        <v>185</v>
      </c>
    </row>
  </sheetData>
  <autoFilter ref="B3:D8" xr:uid="{F486C408-2BB2-4243-9779-549D4C04F9B2}">
    <sortState xmlns:xlrd2="http://schemas.microsoft.com/office/spreadsheetml/2017/richdata2" ref="B4:D8">
      <sortCondition ref="B3:B8"/>
    </sortState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TEMAS</vt:lpstr>
      <vt:lpstr>RESPOSTAS 1º FILTRO</vt:lpstr>
      <vt:lpstr>ESTUDO</vt:lpstr>
      <vt:lpstr>DIFUSÃO</vt:lpstr>
      <vt:lpstr>GESTÃO</vt:lpstr>
      <vt:lpstr>PLANEJAMENTO</vt:lpstr>
      <vt:lpstr>PRÁTICA</vt:lpstr>
      <vt:lpstr>UNIÃO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Wilmar</dc:creator>
  <cp:lastModifiedBy>Wilmar</cp:lastModifiedBy>
  <dcterms:created xsi:type="dcterms:W3CDTF">2021-04-28T11:58:03Z</dcterms:created>
  <dcterms:modified xsi:type="dcterms:W3CDTF">2021-06-23T20:28:40Z</dcterms:modified>
</cp:coreProperties>
</file>