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mar\Documents\02 - FEC\Planejamento\Planejamento Extratégico 2020\"/>
    </mc:Choice>
  </mc:AlternateContent>
  <xr:revisionPtr revIDLastSave="0" documentId="13_ncr:1_{CBD7E510-257C-4316-8799-7B998847A5F7}" xr6:coauthVersionLast="47" xr6:coauthVersionMax="47" xr10:uidLastSave="{00000000-0000-0000-0000-000000000000}"/>
  <bookViews>
    <workbookView xWindow="-120" yWindow="-120" windowWidth="20640" windowHeight="11160" tabRatio="765" activeTab="1" xr2:uid="{D85102DF-CB2C-4F65-8A00-1F51A90A46CE}"/>
  </bookViews>
  <sheets>
    <sheet name="TEMAS" sheetId="2" r:id="rId1"/>
    <sheet name="RESPOSTAS 1º FILTRO" sheetId="3" r:id="rId2"/>
    <sheet name="ESTUDO" sheetId="5" r:id="rId3"/>
    <sheet name="DIFUSÃO" sheetId="6" r:id="rId4"/>
    <sheet name="GESTÃO" sheetId="7" r:id="rId5"/>
    <sheet name="PLANEJAMENTO" sheetId="8" r:id="rId6"/>
    <sheet name="PRÁTICA" sheetId="9" r:id="rId7"/>
    <sheet name="UNIÃO" sheetId="10" r:id="rId8"/>
  </sheets>
  <definedNames>
    <definedName name="_xlnm._FilterDatabase" localSheetId="3" hidden="1">DIFUSÃO!$B$3:$D$13</definedName>
    <definedName name="_xlnm._FilterDatabase" localSheetId="2" hidden="1">ESTUDO!$B$3:$D$26</definedName>
    <definedName name="_xlnm._FilterDatabase" localSheetId="4" hidden="1">GESTÃO!$B$3:$D$14</definedName>
    <definedName name="_xlnm._FilterDatabase" localSheetId="5" hidden="1">PLANEJAMENTO!$B$3:$D$9</definedName>
    <definedName name="_xlnm._FilterDatabase" localSheetId="6" hidden="1">PRÁTICA!$B$3:$D$9</definedName>
    <definedName name="_xlnm._FilterDatabase" localSheetId="1" hidden="1">'RESPOSTAS 1º FILTRO'!$B$2:$C$64</definedName>
    <definedName name="_xlnm._FilterDatabase" localSheetId="0" hidden="1">TEMAS!$B$1:$D$148</definedName>
    <definedName name="_xlnm._FilterDatabase" localSheetId="7" hidden="1">UNIÃO!$B$3:$D$9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4" i="2" l="1"/>
  <c r="A36" i="2"/>
  <c r="A31" i="2"/>
  <c r="A27" i="2"/>
  <c r="A20" i="2"/>
  <c r="A43" i="2"/>
  <c r="A91" i="2"/>
  <c r="A2" i="2"/>
  <c r="A52" i="2"/>
  <c r="A15" i="2"/>
  <c r="A9" i="2"/>
  <c r="A87" i="2"/>
  <c r="A81" i="2"/>
  <c r="A66" i="2"/>
  <c r="A61" i="2"/>
</calcChain>
</file>

<file path=xl/sharedStrings.xml><?xml version="1.0" encoding="utf-8"?>
<sst xmlns="http://schemas.openxmlformats.org/spreadsheetml/2006/main" count="369" uniqueCount="191">
  <si>
    <t>Área de Atuação</t>
  </si>
  <si>
    <t>T11 - Diretor/Coordenador</t>
  </si>
  <si>
    <t>T12 - Trabalhador</t>
  </si>
  <si>
    <t>T13 - Jovem Trabalhador</t>
  </si>
  <si>
    <t>T14 - Jovem não Trabalhador</t>
  </si>
  <si>
    <t>T21 - Mediúnico/Atendim. Espiritual</t>
  </si>
  <si>
    <t>T22 - Estudos / Doutrinário</t>
  </si>
  <si>
    <t>T23 - Assistência e Promoção Social</t>
  </si>
  <si>
    <t>T24 - Família, Infância e Juventude</t>
  </si>
  <si>
    <t>T25 - Comunicação Social Epírita / Livraria</t>
  </si>
  <si>
    <t>T26 - Gestão</t>
  </si>
  <si>
    <t>T27 - Grupo de Juventude</t>
  </si>
  <si>
    <t>Participação em Eventos da FEC</t>
  </si>
  <si>
    <t>T41 - Encontro de Trabalhadores de sua Área</t>
  </si>
  <si>
    <t>T42 - Comissão Regional</t>
  </si>
  <si>
    <t>T43 - Rodas de Conversa promovida pelas Áreas</t>
  </si>
  <si>
    <t>T44 - Conferência Espírita Estadual</t>
  </si>
  <si>
    <t>T45 - Simpósio Evangelho Redivivo</t>
  </si>
  <si>
    <t>Atividades Virtuais</t>
  </si>
  <si>
    <t>T51 - Participo sempre que possível sem dificuldades</t>
  </si>
  <si>
    <t>T52 - Participo com limitações pois necessito de ajuda de parentes ou amigos para me auxiliar</t>
  </si>
  <si>
    <t>T53 - Não participo devido ter dificuldade com uso de tecnologia</t>
  </si>
  <si>
    <t>Estudo da Doutrina Espírita</t>
  </si>
  <si>
    <t>E11 - Inserir a participação dos jovens nos grupos de estudo do ESDE, Obras Básicas e outros</t>
  </si>
  <si>
    <t>E12 - Incentivar a formação de grupos de Estudo da Família nos Centros Espíritas</t>
  </si>
  <si>
    <t>E13 - Criar Grupos de Estudo da Doutrina Espírita on-line</t>
  </si>
  <si>
    <t>E14 - Disponibilizar o Estudo de O Evangelho Redivivo da FEB</t>
  </si>
  <si>
    <t>E15 - Possibilitar o estudo teórico e prático da mediunidade e do fenômeno mediúnico ao trabalhador espírita</t>
  </si>
  <si>
    <t xml:space="preserve">Estudo para Dirigentes e Trabalhadores Espíritas </t>
  </si>
  <si>
    <t>E21 - Criar Grupos de Estudo para Dirigentes e Trabalhadores do Movimento Espírita sobre o conteúdo do Estatuto e do Regimento (FEC e CE)</t>
  </si>
  <si>
    <t>E22 - Criar Grupos de Estudo para Trabalhadores Espíritas sobre os Documentos Orientadores do Movimento Espírita</t>
  </si>
  <si>
    <t>E23 - Criar Grupos de Estudo do Evagelho Redivivo</t>
  </si>
  <si>
    <t>E24 - Criar Grupos de Estudo de Obras Básicas</t>
  </si>
  <si>
    <t>Prática</t>
  </si>
  <si>
    <t>PR11 - Qualificar as atividades de recepção e acolhimento das pessoas no Centro Espírita, de acordo com as suas necessidades</t>
  </si>
  <si>
    <t>PR12 - Nas atividades de Assistência e Promoção Social Espírita, atender as necessidades espirituais e materiais dos assistidos</t>
  </si>
  <si>
    <t>PR13 - Qualificar as Reuniões Mediúnicas nos Centros Espíritas</t>
  </si>
  <si>
    <t>PR14 - Qualificar o Diálogo Fraterno</t>
  </si>
  <si>
    <t>PR15 - Promover atividades que permitam aos trabalhadores espíritas reflexionar sobre autoconhecimento e a vivência do Evagelho</t>
  </si>
  <si>
    <t>PR16 - Qualificar a Exposição Doutrinária</t>
  </si>
  <si>
    <t>PR17 - Divulgar amplamente a Evangelização Infanto-Juvenil</t>
  </si>
  <si>
    <t>PR18 - Promover a inclusão do Jovem nas atividades do Centro Espírita</t>
  </si>
  <si>
    <t>Difusão</t>
  </si>
  <si>
    <t>D11 - Divulgação Integrada (FEC/URE/CE) da Doutrina Espírita nos diversos tipos de veículos de comunicação disponíveis (TV, rádio, internet, redes sociais, etc)</t>
  </si>
  <si>
    <t>D12 - Desenvolver um programa para divulgação da Doutrina Espírita em cidades onde não há Centros Espíritas</t>
  </si>
  <si>
    <t>D13 - Criar Estratégias mais eficientes direcionadas ao público em geral para a divulgação dos eventos espíritas, atraindo-o para participação</t>
  </si>
  <si>
    <t>D14 - Criar material institucional da FEC e URE para distribuição aos Centros Espíritas de SC, filiados ou não, e à sociedade em geral</t>
  </si>
  <si>
    <t>D15 - Estimular e incentivar a utilização da Arte na atividades espíritas</t>
  </si>
  <si>
    <t>D16 - Desenvolver estratégias para ampliar a venda de livros ao público em geral com objetivo de difundir o Espiritismo</t>
  </si>
  <si>
    <t>União e Unificação</t>
  </si>
  <si>
    <t>U11 - Ampliar ações federativas de apoio e orientação ao Centro Espírita com objetivo de auxiliá-lo a cumprir as suas finalidades na sociedade</t>
  </si>
  <si>
    <t>U12 - Fortalecer o senso coletivo e participativo, evitando o indivudualismo no Movimento Espírita</t>
  </si>
  <si>
    <t>U13 - Estimular e proporcionar mais engajamento e troca de experiências entre os Centros Espíritas</t>
  </si>
  <si>
    <t>U14 - Promover diálogos mais frequentes entre os Centros Espíritas, UREs e a Diretoria FEC</t>
  </si>
  <si>
    <t>U15 - Estimullar a participação de Centros Espíritas não filiados nas atividades Federativas</t>
  </si>
  <si>
    <t>U16 - Difuldir amplamente no Centro Espírita a importância da União e Unificação</t>
  </si>
  <si>
    <t>U17 - Criar estratégias para integrar os Centros Espíritas junto ao Movimento Espírita</t>
  </si>
  <si>
    <t>U18 - Fortalecer a participação dos Presidentes dos Centros Espíritas no Conselho Federativo Regional</t>
  </si>
  <si>
    <t>U19 - Divulgar amplamente as deliberações do CFE (Conselho Federativo Estadual) e CFR (Conselho Federativo Regional)</t>
  </si>
  <si>
    <t>U20 - Estimular a participação dos trabalhadores na elaboração e execução dos planos de ações regionais</t>
  </si>
  <si>
    <t>Planejamento</t>
  </si>
  <si>
    <t>P11 - Capacitar as lideranças espíritas na elaboração e monitoramento do planejamento (FEC/URE/CE)</t>
  </si>
  <si>
    <t>P12 - Promover a divulgação permanente do Planejamento do Movimento Espírita Catarinense (FEC/URE/CE)</t>
  </si>
  <si>
    <t>P13 - Proporcinar a participação de todos os trabalhadores na elaboração dos Planos de Ações e Projetos de Atividades</t>
  </si>
  <si>
    <t>P14 - Melhorar a organização das atividades e eventos, quanto a infraestrutura física e/ou tecnológica</t>
  </si>
  <si>
    <t>P15 - Aperfeiçoar e facilitar a forma de inscrição de eventos através do site da FEC</t>
  </si>
  <si>
    <t>P16 - Levantar previamente demandas com o público alvo antes de planejar os eventos</t>
  </si>
  <si>
    <t>P17 - Construir um Calendário Integrado das atividades Espíritas em SC</t>
  </si>
  <si>
    <t>P18 - Elaborar um calendário regional integrado com a participação efetiva dos Centros Espíritas</t>
  </si>
  <si>
    <t>G11 - Divulgar amplamente o Portal da FEC possibilitando aos trabalhadores o acesso às informações e subsídios para a tarefa espírita</t>
  </si>
  <si>
    <t>G12 - Aprimorar a Comunicação Institucional para que todos saibam das atividades promovidas pela FEC (URE é FEC)</t>
  </si>
  <si>
    <t>G13 - Formar a rede de trabalhadores da Área de Comunicação Social Espírita em todas as instâncias</t>
  </si>
  <si>
    <t>G14 - Criar uma estratégia de divulgação ampla e efetiva do calendário federativo</t>
  </si>
  <si>
    <t>G15 - Divulgar amplamente o Plano de Trabalho Federativo Estadual</t>
  </si>
  <si>
    <t>G16 - Desenvolver um fluxo de comunicação eficiente entre FEC-URE-CE</t>
  </si>
  <si>
    <t>G21 - Sensibilizar e estimular os trabalhadores espíritas a participarem dos eventos e atividades do Movimento Espírita</t>
  </si>
  <si>
    <t>G24 - Preparar lideranças comprometidas e integradas na estrutura federativa</t>
  </si>
  <si>
    <t>G31 - Obter recursos financeiros para custear a manutenção e investir em melhorias nos Centros Espíritas</t>
  </si>
  <si>
    <t>G32 - Sensibilizar os trabalhadores a contribuirem com os programas de obtenção de recursos que garantam a sustentabilidade da FEC (Mantenedores Amigos da FEC)</t>
  </si>
  <si>
    <t>G33 - Criar Estratégia de engajamento do contribuinte voluntário a contribuir para a sustentabilidade do Centro Espírita</t>
  </si>
  <si>
    <t>G34 - Criar estratégias para ampliar a venda de livros pelos Centros Espíritas, auxiliando na sua sistentabilidade financeira e contribuindo para a difusão do Espiritismo</t>
  </si>
  <si>
    <t>G41 - Capacitar permanentemente voluntários para as diversas atividades do Centro Espírita e do Movimento Espírita</t>
  </si>
  <si>
    <t>G42 - Esclarecer continuamente os trabalhadores sobre suas atribuições e as finalidades de cada atividade espírita</t>
  </si>
  <si>
    <t>G43 - Criar programa de capacitação em getão de livraria e bibliotecas espíritas</t>
  </si>
  <si>
    <t>G44 - Criar programa de formação de trabalhadores espíritas na utilização de ferramentas virtuais</t>
  </si>
  <si>
    <t>G45 - Implantação de programa de formação continuada no formato On-Line para trabalhadores espíritas</t>
  </si>
  <si>
    <t>G46 - Criar um programa continuado de formação de lideranças do Movimento Espírita</t>
  </si>
  <si>
    <t>TEMA</t>
  </si>
  <si>
    <t>GESTÃO - Comunicação Institucional</t>
  </si>
  <si>
    <t>GESTÃO - Gestão de Equipe</t>
  </si>
  <si>
    <t>GESTÃO - Sustentabilidade Financeira</t>
  </si>
  <si>
    <t>GESTÃO - Capacitação de Trabalhadores</t>
  </si>
  <si>
    <t>Participação em Grupo de Estudos - Sim</t>
  </si>
  <si>
    <t>Participação em Grupo de Estudos - Não</t>
  </si>
  <si>
    <t>Participação em Eventos URE - Sim</t>
  </si>
  <si>
    <t>Participação em Eventos URE - Não</t>
  </si>
  <si>
    <t xml:space="preserve">SIM - Participação de algum Evento, Encontros ou Rodas de Conversa organizados pela FEC em 2020  </t>
  </si>
  <si>
    <t xml:space="preserve">NÃO - Participação de algum Evento, Encontros ou Rodas de Conversa organizados pela FEC em 2020 </t>
  </si>
  <si>
    <t>Descrição dos Itens</t>
  </si>
  <si>
    <t>Quant.
Respostas</t>
  </si>
  <si>
    <t>Paticipações - T31 - 732 -T33</t>
  </si>
  <si>
    <t>G23 - Promover formação continuada sobre Liderança Espírita: Resolução de conflitos, motivação de equipes, delegação etc</t>
  </si>
  <si>
    <t>Estudar o mesmo tema fazendo troca com outras casas/grupo.</t>
  </si>
  <si>
    <t>Comunicação entre os setores...</t>
  </si>
  <si>
    <t>Exposição massiva em mídias diversas, pode gerar muitos antagonismos e pode haver trabalhadores não preparados (como eu) para lidar com estes. Sugiro uma difusão sólida, mas parcimoniosa. O trabalho em si, bem feito, já se torna um difusor natural.</t>
  </si>
  <si>
    <t>O menos é mais. Fazer o básico bem feito. Temo o excesso de "burocracia" com muitas ações federativas ocorrendo simultaneamente.</t>
  </si>
  <si>
    <t>Formando bons líderes, diversas boas soluções surgirão.</t>
  </si>
  <si>
    <t>Poderia ser feito até on line para melhores esclarecimentos </t>
  </si>
  <si>
    <t>Disponibilizar estudo continuado para monitores</t>
  </si>
  <si>
    <t>Estudos mais voltado para boas vibrações, elevando os pensamentos, sentimentos, e ações no bem!</t>
  </si>
  <si>
    <t>Inclusão dos jovens no trabalho</t>
  </si>
  <si>
    <t>União com os jovens,  realizando vivencias e utilizando a arte em conjunto com o estudo.</t>
  </si>
  <si>
    <t>Incentivo dos trabalhadores para participação nos encontros de areas, eventos da URE, FEC E FEB</t>
  </si>
  <si>
    <t>Integração com a sociedade, buscando parcerias com os orgãos como CREAS,  Cras, mulheres vítimas de violencia, Casa Lar, Lar de Idosos.</t>
  </si>
  <si>
    <t>Clube do Livro Espírita realizado pela FEC, com livros adultos e infantis, de acordo com as orientações da FEB</t>
  </si>
  <si>
    <t>Manutenção das deliberações do CFE, CFR de maneira virtual, possibilitando a participação de todos, sem precisar se deslocar a outras cidades. Bem como os encontros de area, conferencias espíritas estadual e nacional. Mesmo com o fim da pandemia, permitir tanto o presencial como o online.</t>
  </si>
  <si>
    <t>criar grupos de estudos para jovens com a ativa participação deles nas escolhas de temas abordados</t>
  </si>
  <si>
    <t>Apresentar situações problemas e associar a os conteudos de Estatuto, regimento, documentos orientadores</t>
  </si>
  <si>
    <t>promover dituações problemas envolvendo os temas propostos, elaborar perguntas sobre o assunto, estudo individual e encontro para discutir ações</t>
  </si>
  <si>
    <t>produzir videos curtos com cenas ou explicações sobre principios da doutrina espirita aplicada a situações do dia a dia</t>
  </si>
  <si>
    <t>promover um tema no ano para que para todas as casas do estado (filiadas ou não) de estudos, reflexões, rodas de conversa, ações relacionadas ao aperfeiçoamento do Espírito e os recursos apresentados pela Doutrina Espirita como fluidoterapia, faculdades animicas, recursos mediunicos de modo  que se estabeça raciocinios, sensibilizações  e  ações . Desse modo, o planejamento tem um pensar, sentir  e agir convergindo para um objetivo comum.</t>
  </si>
  <si>
    <t>Fazer um painel com topicos do planejamento proposto pela FEC/URE/Casa e  Casa graduar como Insatisfatorio, Precisa Melhorar, Satisfatório. A Casa Espirita ter visibilidade da situação em que se encontra e o que seria esperado. Ao elaborar esse painel teria condições de definir onde se encontra e para onde vai.  Essa visibilidade impacta de forma diferente os trabalhadores do que quando apresentado os relatorios. Pode direcionar a documentos especificos. A visão do todo e de forma simples pode auxiliar a definir prioridades, abrir frente de trabalhos, etc.</t>
  </si>
  <si>
    <t>Definir o perfil de cada tarefa de modo que a pessoa ao assumir saiba o que se espera dela e promover a divulgação de vagas nessas frentes de trabalho. Programar atividades que possam ser executadas no ritmo que acolha a equipe.</t>
  </si>
  <si>
    <t>Incentivar a contribuição individual para a manutenção financeira.</t>
  </si>
  <si>
    <t>Definir objetivos de crescimento espiritual como individuo e grupos e planejar ações coerentes com esse objetivo durante as etapas. Se participar do movimento espírita faz bem essa mensagem passa a ser divukgada. </t>
  </si>
  <si>
    <t>Criar grupos para estudo de trabalhadores, visto que muitas vezes assumem varias funções e não conseguem se inserir em estudos, por choque de horários. Principalmente nas casas menores.</t>
  </si>
  <si>
    <t>Penso que poderia ter um calendário com atividades unificadas, por exemplo, mês tal todos os centros fazem feira do livro. Acho que a sintonia no mesmo objetivo fortalece o momento. </t>
  </si>
  <si>
    <t>Criar propostas atrativas para os jovens. </t>
  </si>
  <si>
    <t>Capacitação específica para cada departamento formato on line</t>
  </si>
  <si>
    <t>Acredito que os dirigentes precisam conhecer. Devendo dar a conhecer aos demais. na intgra o estatuto e o regimento interno; bem como os documentos orientadores do Movimento Espírita</t>
  </si>
  <si>
    <t>Além da disponibilidade para participar efetivamente; deter um nível de conhecimento desejável para tal fim.</t>
  </si>
  <si>
    <t>o estudo on-line possibilita a chegada a mais pessoas, é importante continuar e ampliar o estudo on-line. Precisa-se também criar estratégias de inserir o jovem nos grupos de estudo, e encontrar métodos de atraí-los.</t>
  </si>
  <si>
    <t>a atividade assistência é importante para a pratica da caridade e fraternidade. Bem como a qualificação do Dialogo Fraterno possibilita consolo e atendimento aos necessitados de esclarecimentos e consolo.</t>
  </si>
  <si>
    <t>Inserindo jovens aos estudos pode-se associar o conhecimento dos mais experiêntes nos estudos com o conhecimento tecnológico dos jovens, associando uma ajuda mútua e crescimento de todos.</t>
  </si>
  <si>
    <t>Plataforma online</t>
  </si>
  <si>
    <t>Uso de música, corais e bandas para apresentações internas e ao público externo.</t>
  </si>
  <si>
    <t>Um canal de TV... que seja espírita </t>
  </si>
  <si>
    <t>Tv espirita</t>
  </si>
  <si>
    <t>Unificação, falar a mesma linguagem e ter as mesmas ações em todas as casas.</t>
  </si>
  <si>
    <t>Usar todos os meios de comunicação e oportunizar formas para divulgar a doutrina, usar a facilidade dos jovens com a tecnologia e arte.</t>
  </si>
  <si>
    <t>Penso que deve ter mais encontros que tratem do assunto de forma objetiva e concreta, trazendo ideias e projetos previamente elaborados e em ci.a da discussão em conjunto melhorar e colocar em ação. </t>
  </si>
  <si>
    <t>Buscar sempre novos colaboradores </t>
  </si>
  <si>
    <t>Acredito que as ferramentas virtuais sejam uma excelente alternativa para os que gostariam de estudar mas veem na sociedade e instituições que atuam uma barreira a frequentarem as casas espiritas.</t>
  </si>
  <si>
    <t>Fazer feiras macros espiritas nas regiões.</t>
  </si>
  <si>
    <t>Criar formatos mais dinâmicos, para atrair jovens.</t>
  </si>
  <si>
    <t>Evitar monólogo na condução. Estimular participação.</t>
  </si>
  <si>
    <t>Auto avaliação. Aprofundar estudo sobre esse tema. É emergencial. Fundamental.</t>
  </si>
  <si>
    <t>Unificar, compartilhar formas de sucesso em casas do país. Desenvolver novos recursos em conjunto. Área de difusão em conjunto com comunicação social.</t>
  </si>
  <si>
    <t>Troca de experiências(exemplos) das casas sobre àquilo que foi contrário e àquilo que deu certo neste processo.</t>
  </si>
  <si>
    <t>Planejamento voltado às demandas regionais. Elaborar planejamento entre as macros, integrado à FEC.</t>
  </si>
  <si>
    <t>Fundamental perfil, preparação, capacidade. Sustentabilidade do movimento espírita depende desta função.</t>
  </si>
  <si>
    <t>Trocar experiências entre as casas sobre ideias, formas de ação sobre essa necessidade. </t>
  </si>
  <si>
    <t>Casas espíritas realizarem capacitação em conjunto nas suas macros. Desenvolver calendário anual de capacitações nos centros, nas diversas áreas.</t>
  </si>
  <si>
    <t>Estimular a juventude a participar também dos grupos de estudo da casa, além do grupo de jovens</t>
  </si>
  <si>
    <t>Exemplo, anor e caridade.  Funcionam como pólvora para a divulgação da Doutrina.</t>
  </si>
  <si>
    <t>Um canal de vídeos relacionados aos estudos.</t>
  </si>
  <si>
    <t>Eventos envolvendo alimentação tem boa arrecadação de recursos.</t>
  </si>
  <si>
    <t>Mais eventos via FEC no formato virtual </t>
  </si>
  <si>
    <t>relacionar a teórica com a prática. Não ficar só na teoria.</t>
  </si>
  <si>
    <t>precisa que os grupos sejam maias abertos a novos membros, mais flexibilidade. Divulgar mais na cidade pelo menos a casa espírita e suas atividade</t>
  </si>
  <si>
    <t>Ter como orientador de grupos, pessoa com mais vivencia de estudo, para que possa agregar conhecimento e não mais dúvidas.</t>
  </si>
  <si>
    <t>Grupos de estudo para gestores </t>
  </si>
  <si>
    <t>Trabalhar o autoconhecimento dos trabalhadores </t>
  </si>
  <si>
    <t>Criar mecanismos para participação de centros não federados </t>
  </si>
  <si>
    <t>(1) Sugestão (2) Opinião (3) On-line (4) Crítica</t>
  </si>
  <si>
    <t>Descrição</t>
  </si>
  <si>
    <t>D11       - Divulgação Integrada (FEC/URE/CE) da Doutrina Espírita nos diversos tipos de veículos de comunicação disponíveis (TV, rádio, internet, redes sociais, etc)</t>
  </si>
  <si>
    <t>D12       - Desenvolver um programa para divulgação da Doutrina Espírita em cidades onde não há Centros Espíritas</t>
  </si>
  <si>
    <t>E11       - Inserir a participação dos jovens nos grupos de estudo do ESDE, Obras Básicas e outros</t>
  </si>
  <si>
    <t>E12       - Incentivar a formação de grupos de Estudo da Família nos Centros Espíritas</t>
  </si>
  <si>
    <t>E13       - Criar Grupos de Estudo da Doutrina Espírita on-line</t>
  </si>
  <si>
    <t>E15       - Possibilitar o estudo teórico e prático da mediunidade e do fenômeno mediúnico ao trabalhador espírita</t>
  </si>
  <si>
    <t>E21       - Criar Grupos de Estudo para Dirigentes e Trabalhadores do Movimento Espírita sobre o conteúdo do Estatuto e do Regimento (FEC e CE)</t>
  </si>
  <si>
    <t>E22       - Criar Grupos de Estudo para Trabalhadores Espíritas sobre os Documentos Orientadores do Movimento Espírita</t>
  </si>
  <si>
    <t>E23       - Criar Grupos de Estudo do Evagelho Redivivo</t>
  </si>
  <si>
    <t>G21       - Sensibilizar e estimular os trabalhadores espíritas a participarem dos eventos e atividades do Movimento Espírita</t>
  </si>
  <si>
    <t>G24       - Preparar lideranças comprometidas e integradas na estrutura federativa</t>
  </si>
  <si>
    <t>G31       - Obter recursos financeiros para custear a manutenção e investir em melhorias nos Centros Espíritas</t>
  </si>
  <si>
    <t>G32       - Sensibilizar os trabalhadores a contribuirem com os programas de obtenção de recursos que garantam a sustentabilidade da FEC (Mantenedores Amigos da FEC)</t>
  </si>
  <si>
    <t>G41       - Capacitar permanentemente voluntários para as diversas atividades do Centro Espírita e do Movimento Espírita</t>
  </si>
  <si>
    <t>G43       - Criar programa de capacitação em getão de livraria e bibliotecas espíritas</t>
  </si>
  <si>
    <t>G46       - Criar um programa continuado de formação de lideranças do Movimento Espírita</t>
  </si>
  <si>
    <t>P11       - Capacitar as lideranças espíritas na elaboração e monitoramento do planejamento (FEC/URE/CE)</t>
  </si>
  <si>
    <t>P12       - Promover a divulgação permanente do Planejamento do Movimento Espírita Catarinense (FEC/URE/CE)</t>
  </si>
  <si>
    <t>P14       - Melhorar a organização das atividades e eventos, quanto a infraestrutura física e/ou tecnológica</t>
  </si>
  <si>
    <t>PR11       - Qualificar as atividades de recepção e acolhimento das pessoas no Centro Espírita, de acordo com as suas necessidades</t>
  </si>
  <si>
    <t>PR12       - Nas atividades de Assistência e Promoção Social Espírita, atender as necessidades espirituais e materiais dos assistidos</t>
  </si>
  <si>
    <t>PR14       - Qualificar o Diálogo Fraterno</t>
  </si>
  <si>
    <t>U11       - Ampliar ações federativas de apoio e orientação ao Centro Espírita com objetivo de auxiliá-lo a cumprir as suas finalidades na sociedade</t>
  </si>
  <si>
    <t>U12       - Fortalecer o senso coletivo e participativo, evitando o indivudualismo no Movimento Espírita</t>
  </si>
  <si>
    <t>U15       - Estimullar a participação de Centros Espíritas não filiados nas atividades Federativas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</si>
</sst>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A6C1B-9E7D-48E7-A5C9-A562DE9BF153}">
  <dimension ref="A1:G101"/>
  <sheetViews>
    <sheetView topLeftCell="A85" workbookViewId="0">
      <selection activeCell="B96" sqref="B96"/>
    </sheetView>
  </sheetViews>
  <sheetFormatPr defaultRowHeight="15" x14ac:dyDescent="0.25"/>
  <cols>
    <col min="1" max="1" width="11.85546875" style="2" customWidth="1"/>
    <col min="2" max="2" width="35.5703125" style="3" customWidth="1"/>
    <col min="4" max="4" width="9.140625" style="3"/>
  </cols>
  <sheetData>
    <row r="1" spans="1:2" ht="30" x14ac:dyDescent="0.25">
      <c r="A1" s="5" t="s">
        <v>99</v>
      </c>
      <c r="B1" s="3" t="s">
        <v>98</v>
      </c>
    </row>
    <row r="2" spans="1:2" ht="20.100000000000001" customHeight="1" x14ac:dyDescent="0.25">
      <c r="A2" s="1">
        <f>SUM(A3:A8)</f>
        <v>285</v>
      </c>
      <c r="B2" s="4" t="s">
        <v>42</v>
      </c>
    </row>
    <row r="3" spans="1:2" ht="20.100000000000001" customHeight="1" x14ac:dyDescent="0.25">
      <c r="A3" s="2">
        <v>68</v>
      </c>
      <c r="B3" s="3" t="s">
        <v>43</v>
      </c>
    </row>
    <row r="4" spans="1:2" ht="20.100000000000001" customHeight="1" x14ac:dyDescent="0.25">
      <c r="A4" s="2">
        <v>46</v>
      </c>
      <c r="B4" s="3" t="s">
        <v>44</v>
      </c>
    </row>
    <row r="5" spans="1:2" ht="20.100000000000001" customHeight="1" x14ac:dyDescent="0.25">
      <c r="A5" s="2">
        <v>53</v>
      </c>
      <c r="B5" s="3" t="s">
        <v>45</v>
      </c>
    </row>
    <row r="6" spans="1:2" ht="20.100000000000001" customHeight="1" x14ac:dyDescent="0.25">
      <c r="A6" s="2">
        <v>24</v>
      </c>
      <c r="B6" s="3" t="s">
        <v>46</v>
      </c>
    </row>
    <row r="7" spans="1:2" ht="20.100000000000001" customHeight="1" x14ac:dyDescent="0.25">
      <c r="A7" s="2">
        <v>45</v>
      </c>
      <c r="B7" s="3" t="s">
        <v>47</v>
      </c>
    </row>
    <row r="8" spans="1:2" ht="20.100000000000001" customHeight="1" x14ac:dyDescent="0.25">
      <c r="A8" s="2">
        <v>49</v>
      </c>
      <c r="B8" s="3" t="s">
        <v>48</v>
      </c>
    </row>
    <row r="9" spans="1:2" ht="20.100000000000001" customHeight="1" x14ac:dyDescent="0.25">
      <c r="A9" s="1">
        <f>SUM(A10:A14)</f>
        <v>197</v>
      </c>
      <c r="B9" s="4" t="s">
        <v>22</v>
      </c>
    </row>
    <row r="10" spans="1:2" ht="20.100000000000001" customHeight="1" x14ac:dyDescent="0.25">
      <c r="A10" s="2">
        <v>52</v>
      </c>
      <c r="B10" s="3" t="s">
        <v>23</v>
      </c>
    </row>
    <row r="11" spans="1:2" ht="20.100000000000001" customHeight="1" x14ac:dyDescent="0.25">
      <c r="A11" s="2">
        <v>42</v>
      </c>
      <c r="B11" s="3" t="s">
        <v>24</v>
      </c>
    </row>
    <row r="12" spans="1:2" ht="20.100000000000001" customHeight="1" x14ac:dyDescent="0.25">
      <c r="A12" s="2">
        <v>44</v>
      </c>
      <c r="B12" s="3" t="s">
        <v>25</v>
      </c>
    </row>
    <row r="13" spans="1:2" ht="20.100000000000001" customHeight="1" x14ac:dyDescent="0.25">
      <c r="A13" s="2">
        <v>20</v>
      </c>
      <c r="B13" s="3" t="s">
        <v>26</v>
      </c>
    </row>
    <row r="14" spans="1:2" ht="20.100000000000001" customHeight="1" x14ac:dyDescent="0.25">
      <c r="A14" s="2">
        <v>39</v>
      </c>
      <c r="B14" s="3" t="s">
        <v>27</v>
      </c>
    </row>
    <row r="15" spans="1:2" ht="20.100000000000001" customHeight="1" x14ac:dyDescent="0.25">
      <c r="A15" s="1">
        <f>SUM(A16:A19)</f>
        <v>172</v>
      </c>
      <c r="B15" s="4" t="s">
        <v>28</v>
      </c>
    </row>
    <row r="16" spans="1:2" ht="20.100000000000001" customHeight="1" x14ac:dyDescent="0.25">
      <c r="A16" s="2">
        <v>32</v>
      </c>
      <c r="B16" s="3" t="s">
        <v>29</v>
      </c>
    </row>
    <row r="17" spans="1:2" ht="20.100000000000001" customHeight="1" x14ac:dyDescent="0.25">
      <c r="A17" s="2">
        <v>56</v>
      </c>
      <c r="B17" s="3" t="s">
        <v>30</v>
      </c>
    </row>
    <row r="18" spans="1:2" ht="20.100000000000001" customHeight="1" x14ac:dyDescent="0.25">
      <c r="A18" s="2">
        <v>39</v>
      </c>
      <c r="B18" s="3" t="s">
        <v>31</v>
      </c>
    </row>
    <row r="19" spans="1:2" ht="20.100000000000001" customHeight="1" x14ac:dyDescent="0.25">
      <c r="A19" s="2">
        <v>45</v>
      </c>
      <c r="B19" s="3" t="s">
        <v>32</v>
      </c>
    </row>
    <row r="20" spans="1:2" ht="20.100000000000001" customHeight="1" x14ac:dyDescent="0.25">
      <c r="A20" s="1">
        <f>SUM(A21:A26)</f>
        <v>240</v>
      </c>
      <c r="B20" s="4" t="s">
        <v>88</v>
      </c>
    </row>
    <row r="21" spans="1:2" ht="20.100000000000001" customHeight="1" x14ac:dyDescent="0.25">
      <c r="A21" s="2">
        <v>49</v>
      </c>
      <c r="B21" s="3" t="s">
        <v>69</v>
      </c>
    </row>
    <row r="22" spans="1:2" ht="20.100000000000001" customHeight="1" x14ac:dyDescent="0.25">
      <c r="A22" s="2">
        <v>52</v>
      </c>
      <c r="B22" s="3" t="s">
        <v>70</v>
      </c>
    </row>
    <row r="23" spans="1:2" ht="20.100000000000001" customHeight="1" x14ac:dyDescent="0.25">
      <c r="A23" s="2">
        <v>43</v>
      </c>
      <c r="B23" s="3" t="s">
        <v>71</v>
      </c>
    </row>
    <row r="24" spans="1:2" ht="20.100000000000001" customHeight="1" x14ac:dyDescent="0.25">
      <c r="A24" s="2">
        <v>21</v>
      </c>
      <c r="B24" s="3" t="s">
        <v>72</v>
      </c>
    </row>
    <row r="25" spans="1:2" ht="20.100000000000001" customHeight="1" x14ac:dyDescent="0.25">
      <c r="A25" s="2">
        <v>22</v>
      </c>
      <c r="B25" s="3" t="s">
        <v>73</v>
      </c>
    </row>
    <row r="26" spans="1:2" ht="20.100000000000001" customHeight="1" x14ac:dyDescent="0.25">
      <c r="A26" s="2">
        <v>53</v>
      </c>
      <c r="B26" s="3" t="s">
        <v>74</v>
      </c>
    </row>
    <row r="27" spans="1:2" ht="20.100000000000001" customHeight="1" x14ac:dyDescent="0.25">
      <c r="A27" s="1">
        <f>SUM(A28:A30)</f>
        <v>191</v>
      </c>
      <c r="B27" s="4" t="s">
        <v>89</v>
      </c>
    </row>
    <row r="28" spans="1:2" ht="20.100000000000001" customHeight="1" x14ac:dyDescent="0.25">
      <c r="A28" s="2">
        <v>81</v>
      </c>
      <c r="B28" s="3" t="s">
        <v>75</v>
      </c>
    </row>
    <row r="29" spans="1:2" ht="20.100000000000001" customHeight="1" x14ac:dyDescent="0.25">
      <c r="A29" s="2">
        <v>76</v>
      </c>
      <c r="B29" s="3" t="s">
        <v>101</v>
      </c>
    </row>
    <row r="30" spans="1:2" ht="20.100000000000001" customHeight="1" x14ac:dyDescent="0.25">
      <c r="A30" s="2">
        <v>34</v>
      </c>
      <c r="B30" s="3" t="s">
        <v>76</v>
      </c>
    </row>
    <row r="31" spans="1:2" ht="20.100000000000001" customHeight="1" x14ac:dyDescent="0.25">
      <c r="A31" s="1">
        <f>SUM(A32:A35)</f>
        <v>185</v>
      </c>
      <c r="B31" s="4" t="s">
        <v>90</v>
      </c>
    </row>
    <row r="32" spans="1:2" ht="20.100000000000001" customHeight="1" x14ac:dyDescent="0.25">
      <c r="A32" s="2">
        <v>39</v>
      </c>
      <c r="B32" s="3" t="s">
        <v>77</v>
      </c>
    </row>
    <row r="33" spans="1:2" ht="20.100000000000001" customHeight="1" x14ac:dyDescent="0.25">
      <c r="A33" s="2">
        <v>18</v>
      </c>
      <c r="B33" s="3" t="s">
        <v>78</v>
      </c>
    </row>
    <row r="34" spans="1:2" ht="20.100000000000001" customHeight="1" x14ac:dyDescent="0.25">
      <c r="A34" s="2">
        <v>57</v>
      </c>
      <c r="B34" s="3" t="s">
        <v>79</v>
      </c>
    </row>
    <row r="35" spans="1:2" ht="20.100000000000001" customHeight="1" x14ac:dyDescent="0.25">
      <c r="A35" s="2">
        <v>71</v>
      </c>
      <c r="B35" s="3" t="s">
        <v>80</v>
      </c>
    </row>
    <row r="36" spans="1:2" ht="20.100000000000001" customHeight="1" x14ac:dyDescent="0.25">
      <c r="A36" s="1">
        <f>SUM(A37:A42)</f>
        <v>275</v>
      </c>
      <c r="B36" s="4" t="s">
        <v>91</v>
      </c>
    </row>
    <row r="37" spans="1:2" ht="20.100000000000001" customHeight="1" x14ac:dyDescent="0.25">
      <c r="A37" s="2">
        <v>74</v>
      </c>
      <c r="B37" s="3" t="s">
        <v>81</v>
      </c>
    </row>
    <row r="38" spans="1:2" ht="20.100000000000001" customHeight="1" x14ac:dyDescent="0.25">
      <c r="A38" s="2">
        <v>51</v>
      </c>
      <c r="B38" s="3" t="s">
        <v>82</v>
      </c>
    </row>
    <row r="39" spans="1:2" ht="20.100000000000001" customHeight="1" x14ac:dyDescent="0.25">
      <c r="A39" s="2">
        <v>22</v>
      </c>
      <c r="B39" s="3" t="s">
        <v>83</v>
      </c>
    </row>
    <row r="40" spans="1:2" ht="20.100000000000001" customHeight="1" x14ac:dyDescent="0.25">
      <c r="A40" s="2">
        <v>50</v>
      </c>
      <c r="B40" s="3" t="s">
        <v>84</v>
      </c>
    </row>
    <row r="41" spans="1:2" ht="20.100000000000001" customHeight="1" x14ac:dyDescent="0.25">
      <c r="A41" s="2">
        <v>52</v>
      </c>
      <c r="B41" s="3" t="s">
        <v>85</v>
      </c>
    </row>
    <row r="42" spans="1:2" ht="20.100000000000001" customHeight="1" x14ac:dyDescent="0.25">
      <c r="A42" s="2">
        <v>26</v>
      </c>
      <c r="B42" s="3" t="s">
        <v>86</v>
      </c>
    </row>
    <row r="43" spans="1:2" ht="20.100000000000001" customHeight="1" x14ac:dyDescent="0.25">
      <c r="A43" s="1">
        <f>SUM(A44:A51)</f>
        <v>262</v>
      </c>
      <c r="B43" s="4" t="s">
        <v>60</v>
      </c>
    </row>
    <row r="44" spans="1:2" ht="20.100000000000001" customHeight="1" x14ac:dyDescent="0.25">
      <c r="A44" s="2">
        <v>51</v>
      </c>
      <c r="B44" s="3" t="s">
        <v>61</v>
      </c>
    </row>
    <row r="45" spans="1:2" ht="20.100000000000001" customHeight="1" x14ac:dyDescent="0.25">
      <c r="A45" s="2">
        <v>36</v>
      </c>
      <c r="B45" s="3" t="s">
        <v>62</v>
      </c>
    </row>
    <row r="46" spans="1:2" ht="20.100000000000001" customHeight="1" x14ac:dyDescent="0.25">
      <c r="A46" s="2">
        <v>44</v>
      </c>
      <c r="B46" s="3" t="s">
        <v>63</v>
      </c>
    </row>
    <row r="47" spans="1:2" ht="20.100000000000001" customHeight="1" x14ac:dyDescent="0.25">
      <c r="A47" s="2">
        <v>16</v>
      </c>
      <c r="B47" s="3" t="s">
        <v>64</v>
      </c>
    </row>
    <row r="48" spans="1:2" ht="20.100000000000001" customHeight="1" x14ac:dyDescent="0.25">
      <c r="A48" s="2">
        <v>6</v>
      </c>
      <c r="B48" s="3" t="s">
        <v>65</v>
      </c>
    </row>
    <row r="49" spans="1:2" ht="20.100000000000001" customHeight="1" x14ac:dyDescent="0.25">
      <c r="A49" s="2">
        <v>45</v>
      </c>
      <c r="B49" s="3" t="s">
        <v>66</v>
      </c>
    </row>
    <row r="50" spans="1:2" ht="20.100000000000001" customHeight="1" x14ac:dyDescent="0.25">
      <c r="A50" s="2">
        <v>34</v>
      </c>
      <c r="B50" s="3" t="s">
        <v>67</v>
      </c>
    </row>
    <row r="51" spans="1:2" ht="20.100000000000001" customHeight="1" x14ac:dyDescent="0.25">
      <c r="A51" s="2">
        <v>30</v>
      </c>
      <c r="B51" s="3" t="s">
        <v>68</v>
      </c>
    </row>
    <row r="52" spans="1:2" ht="20.100000000000001" customHeight="1" x14ac:dyDescent="0.25">
      <c r="A52" s="1">
        <f>SUM(A53:A60)</f>
        <v>292</v>
      </c>
      <c r="B52" s="4" t="s">
        <v>33</v>
      </c>
    </row>
    <row r="53" spans="1:2" ht="20.100000000000001" customHeight="1" x14ac:dyDescent="0.25">
      <c r="A53" s="2">
        <v>50</v>
      </c>
      <c r="B53" s="3" t="s">
        <v>34</v>
      </c>
    </row>
    <row r="54" spans="1:2" ht="20.100000000000001" customHeight="1" x14ac:dyDescent="0.25">
      <c r="A54" s="2">
        <v>20</v>
      </c>
      <c r="B54" s="3" t="s">
        <v>35</v>
      </c>
    </row>
    <row r="55" spans="1:2" ht="20.100000000000001" customHeight="1" x14ac:dyDescent="0.25">
      <c r="A55" s="2">
        <v>17</v>
      </c>
      <c r="B55" s="3" t="s">
        <v>36</v>
      </c>
    </row>
    <row r="56" spans="1:2" ht="20.100000000000001" customHeight="1" x14ac:dyDescent="0.25">
      <c r="A56" s="2">
        <v>27</v>
      </c>
      <c r="B56" s="3" t="s">
        <v>37</v>
      </c>
    </row>
    <row r="57" spans="1:2" ht="20.100000000000001" customHeight="1" x14ac:dyDescent="0.25">
      <c r="A57" s="2">
        <v>64</v>
      </c>
      <c r="B57" s="3" t="s">
        <v>38</v>
      </c>
    </row>
    <row r="58" spans="1:2" ht="20.100000000000001" customHeight="1" x14ac:dyDescent="0.25">
      <c r="A58" s="2">
        <v>23</v>
      </c>
      <c r="B58" s="3" t="s">
        <v>39</v>
      </c>
    </row>
    <row r="59" spans="1:2" ht="20.100000000000001" customHeight="1" x14ac:dyDescent="0.25">
      <c r="A59" s="2">
        <v>34</v>
      </c>
      <c r="B59" s="3" t="s">
        <v>40</v>
      </c>
    </row>
    <row r="60" spans="1:2" ht="20.100000000000001" customHeight="1" x14ac:dyDescent="0.25">
      <c r="A60" s="2">
        <v>57</v>
      </c>
      <c r="B60" s="3" t="s">
        <v>41</v>
      </c>
    </row>
    <row r="61" spans="1:2" ht="20.100000000000001" customHeight="1" x14ac:dyDescent="0.25">
      <c r="A61" s="1">
        <f>SUM(A62:A65)</f>
        <v>107</v>
      </c>
      <c r="B61" s="4" t="s">
        <v>0</v>
      </c>
    </row>
    <row r="62" spans="1:2" ht="20.100000000000001" customHeight="1" x14ac:dyDescent="0.25">
      <c r="A62" s="2">
        <v>25</v>
      </c>
      <c r="B62" s="3" t="s">
        <v>1</v>
      </c>
    </row>
    <row r="63" spans="1:2" ht="20.100000000000001" customHeight="1" x14ac:dyDescent="0.25">
      <c r="A63" s="2">
        <v>69</v>
      </c>
      <c r="B63" s="3" t="s">
        <v>2</v>
      </c>
    </row>
    <row r="64" spans="1:2" ht="20.100000000000001" customHeight="1" x14ac:dyDescent="0.25">
      <c r="A64" s="2">
        <v>6</v>
      </c>
      <c r="B64" s="3" t="s">
        <v>3</v>
      </c>
    </row>
    <row r="65" spans="1:7" ht="20.100000000000001" customHeight="1" x14ac:dyDescent="0.25">
      <c r="A65" s="2">
        <v>7</v>
      </c>
      <c r="B65" s="3" t="s">
        <v>4</v>
      </c>
    </row>
    <row r="66" spans="1:7" ht="20.100000000000001" customHeight="1" x14ac:dyDescent="0.25">
      <c r="A66" s="1">
        <f>SUM(A67:A73)</f>
        <v>176</v>
      </c>
      <c r="B66" s="4" t="s">
        <v>0</v>
      </c>
    </row>
    <row r="67" spans="1:7" ht="20.100000000000001" customHeight="1" x14ac:dyDescent="0.25">
      <c r="A67" s="2">
        <v>32</v>
      </c>
      <c r="B67" s="3" t="s">
        <v>5</v>
      </c>
    </row>
    <row r="68" spans="1:7" ht="20.100000000000001" customHeight="1" x14ac:dyDescent="0.25">
      <c r="A68" s="2">
        <v>77</v>
      </c>
      <c r="B68" s="3" t="s">
        <v>6</v>
      </c>
    </row>
    <row r="69" spans="1:7" ht="20.100000000000001" customHeight="1" x14ac:dyDescent="0.25">
      <c r="A69" s="2">
        <v>8</v>
      </c>
      <c r="B69" s="3" t="s">
        <v>7</v>
      </c>
    </row>
    <row r="70" spans="1:7" ht="20.100000000000001" customHeight="1" x14ac:dyDescent="0.25">
      <c r="A70" s="2">
        <v>16</v>
      </c>
      <c r="B70" s="3" t="s">
        <v>8</v>
      </c>
    </row>
    <row r="71" spans="1:7" ht="20.100000000000001" customHeight="1" x14ac:dyDescent="0.25">
      <c r="A71" s="2">
        <v>16</v>
      </c>
      <c r="B71" s="3" t="s">
        <v>9</v>
      </c>
    </row>
    <row r="72" spans="1:7" ht="20.100000000000001" customHeight="1" x14ac:dyDescent="0.25">
      <c r="A72" s="2">
        <v>21</v>
      </c>
      <c r="B72" s="3" t="s">
        <v>10</v>
      </c>
    </row>
    <row r="73" spans="1:7" ht="20.100000000000001" customHeight="1" x14ac:dyDescent="0.25">
      <c r="A73" s="2">
        <v>6</v>
      </c>
      <c r="B73" s="3" t="s">
        <v>11</v>
      </c>
      <c r="D73" s="6"/>
      <c r="E73" s="6"/>
      <c r="F73" s="6"/>
      <c r="G73" s="6"/>
    </row>
    <row r="74" spans="1:7" ht="20.100000000000001" customHeight="1" x14ac:dyDescent="0.25">
      <c r="A74" s="1">
        <f>SUM(A75:A80)</f>
        <v>316</v>
      </c>
      <c r="B74" s="4" t="s">
        <v>100</v>
      </c>
      <c r="D74" s="7"/>
      <c r="E74" s="7"/>
      <c r="F74" s="7"/>
      <c r="G74" s="7"/>
    </row>
    <row r="75" spans="1:7" ht="20.100000000000001" customHeight="1" x14ac:dyDescent="0.25">
      <c r="A75" s="2">
        <v>107</v>
      </c>
      <c r="B75" s="3" t="s">
        <v>92</v>
      </c>
    </row>
    <row r="76" spans="1:7" ht="20.100000000000001" customHeight="1" x14ac:dyDescent="0.25">
      <c r="A76" s="2">
        <v>2</v>
      </c>
      <c r="B76" s="3" t="s">
        <v>93</v>
      </c>
    </row>
    <row r="77" spans="1:7" ht="20.100000000000001" customHeight="1" x14ac:dyDescent="0.25">
      <c r="A77" s="2">
        <v>69</v>
      </c>
      <c r="B77" s="3" t="s">
        <v>94</v>
      </c>
    </row>
    <row r="78" spans="1:7" ht="20.100000000000001" customHeight="1" x14ac:dyDescent="0.25">
      <c r="A78" s="2">
        <v>38</v>
      </c>
      <c r="B78" s="3" t="s">
        <v>95</v>
      </c>
    </row>
    <row r="79" spans="1:7" ht="20.100000000000001" customHeight="1" x14ac:dyDescent="0.25">
      <c r="A79" s="2">
        <v>49</v>
      </c>
      <c r="B79" s="3" t="s">
        <v>96</v>
      </c>
    </row>
    <row r="80" spans="1:7" ht="20.100000000000001" customHeight="1" x14ac:dyDescent="0.25">
      <c r="A80" s="2">
        <v>51</v>
      </c>
      <c r="B80" s="3" t="s">
        <v>97</v>
      </c>
    </row>
    <row r="81" spans="1:2" ht="20.100000000000001" customHeight="1" x14ac:dyDescent="0.25">
      <c r="A81" s="1">
        <f>SUM(A82:A86)</f>
        <v>108</v>
      </c>
      <c r="B81" s="4" t="s">
        <v>12</v>
      </c>
    </row>
    <row r="82" spans="1:2" ht="20.100000000000001" customHeight="1" x14ac:dyDescent="0.25">
      <c r="A82" s="2">
        <v>34</v>
      </c>
      <c r="B82" s="3" t="s">
        <v>13</v>
      </c>
    </row>
    <row r="83" spans="1:2" ht="20.100000000000001" customHeight="1" x14ac:dyDescent="0.25">
      <c r="A83" s="2">
        <v>20</v>
      </c>
      <c r="B83" s="3" t="s">
        <v>14</v>
      </c>
    </row>
    <row r="84" spans="1:2" ht="20.100000000000001" customHeight="1" x14ac:dyDescent="0.25">
      <c r="A84" s="2">
        <v>29</v>
      </c>
      <c r="B84" s="3" t="s">
        <v>15</v>
      </c>
    </row>
    <row r="85" spans="1:2" ht="20.100000000000001" customHeight="1" x14ac:dyDescent="0.25">
      <c r="A85" s="2">
        <v>21</v>
      </c>
      <c r="B85" s="3" t="s">
        <v>16</v>
      </c>
    </row>
    <row r="86" spans="1:2" ht="20.100000000000001" customHeight="1" x14ac:dyDescent="0.25">
      <c r="A86" s="2">
        <v>4</v>
      </c>
      <c r="B86" s="3" t="s">
        <v>17</v>
      </c>
    </row>
    <row r="87" spans="1:2" ht="20.100000000000001" customHeight="1" x14ac:dyDescent="0.25">
      <c r="A87" s="1">
        <f>SUM(A88:A90)</f>
        <v>110</v>
      </c>
      <c r="B87" s="4" t="s">
        <v>18</v>
      </c>
    </row>
    <row r="88" spans="1:2" ht="20.100000000000001" customHeight="1" x14ac:dyDescent="0.25">
      <c r="A88" s="2">
        <v>100</v>
      </c>
      <c r="B88" s="3" t="s">
        <v>19</v>
      </c>
    </row>
    <row r="89" spans="1:2" ht="20.100000000000001" customHeight="1" x14ac:dyDescent="0.25">
      <c r="A89" s="2">
        <v>10</v>
      </c>
      <c r="B89" s="3" t="s">
        <v>20</v>
      </c>
    </row>
    <row r="90" spans="1:2" ht="20.100000000000001" customHeight="1" x14ac:dyDescent="0.25">
      <c r="B90" s="3" t="s">
        <v>21</v>
      </c>
    </row>
    <row r="91" spans="1:2" ht="20.100000000000001" customHeight="1" x14ac:dyDescent="0.25">
      <c r="A91" s="1">
        <f>SUM(A92:A101)</f>
        <v>295</v>
      </c>
      <c r="B91" s="4" t="s">
        <v>49</v>
      </c>
    </row>
    <row r="92" spans="1:2" ht="20.100000000000001" customHeight="1" x14ac:dyDescent="0.25">
      <c r="A92" s="2">
        <v>26</v>
      </c>
      <c r="B92" s="3" t="s">
        <v>50</v>
      </c>
    </row>
    <row r="93" spans="1:2" ht="20.100000000000001" customHeight="1" x14ac:dyDescent="0.25">
      <c r="A93" s="2">
        <v>62</v>
      </c>
      <c r="B93" s="3" t="s">
        <v>51</v>
      </c>
    </row>
    <row r="94" spans="1:2" ht="20.100000000000001" customHeight="1" x14ac:dyDescent="0.25">
      <c r="A94" s="2">
        <v>47</v>
      </c>
      <c r="B94" s="3" t="s">
        <v>52</v>
      </c>
    </row>
    <row r="95" spans="1:2" ht="20.100000000000001" customHeight="1" x14ac:dyDescent="0.25">
      <c r="A95" s="2">
        <v>16</v>
      </c>
      <c r="B95" s="3" t="s">
        <v>53</v>
      </c>
    </row>
    <row r="96" spans="1:2" ht="20.100000000000001" customHeight="1" x14ac:dyDescent="0.25">
      <c r="A96" s="2">
        <v>33</v>
      </c>
      <c r="B96" s="3" t="s">
        <v>54</v>
      </c>
    </row>
    <row r="97" spans="1:2" ht="20.100000000000001" customHeight="1" x14ac:dyDescent="0.25">
      <c r="A97" s="2">
        <v>25</v>
      </c>
      <c r="B97" s="3" t="s">
        <v>55</v>
      </c>
    </row>
    <row r="98" spans="1:2" ht="20.100000000000001" customHeight="1" x14ac:dyDescent="0.25">
      <c r="A98" s="2">
        <v>35</v>
      </c>
      <c r="B98" s="3" t="s">
        <v>56</v>
      </c>
    </row>
    <row r="99" spans="1:2" ht="20.100000000000001" customHeight="1" x14ac:dyDescent="0.25">
      <c r="A99" s="2">
        <v>7</v>
      </c>
      <c r="B99" s="3" t="s">
        <v>57</v>
      </c>
    </row>
    <row r="100" spans="1:2" ht="20.100000000000001" customHeight="1" x14ac:dyDescent="0.25">
      <c r="A100" s="2">
        <v>6</v>
      </c>
      <c r="B100" s="3" t="s">
        <v>58</v>
      </c>
    </row>
    <row r="101" spans="1:2" ht="20.100000000000001" customHeight="1" x14ac:dyDescent="0.25">
      <c r="A101" s="2">
        <v>38</v>
      </c>
      <c r="B101" s="3" t="s">
        <v>59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9284E-113E-4F1F-8095-CAA42FC91D9F}">
  <dimension ref="B2:C64"/>
  <sheetViews>
    <sheetView tabSelected="1" zoomScale="110" zoomScaleNormal="110" workbookViewId="0">
      <selection activeCell="C4" sqref="C4"/>
    </sheetView>
  </sheetViews>
  <sheetFormatPr defaultRowHeight="15" x14ac:dyDescent="0.25"/>
  <cols>
    <col min="2" max="2" width="7" style="2" customWidth="1"/>
    <col min="3" max="3" width="96.140625" style="8" customWidth="1"/>
  </cols>
  <sheetData>
    <row r="2" spans="2:3" x14ac:dyDescent="0.25">
      <c r="B2" s="2" t="s">
        <v>87</v>
      </c>
    </row>
    <row r="3" spans="2:3" x14ac:dyDescent="0.25">
      <c r="B3" s="11" t="s">
        <v>166</v>
      </c>
      <c r="C3" s="9" t="s">
        <v>154</v>
      </c>
    </row>
    <row r="4" spans="2:3" x14ac:dyDescent="0.25">
      <c r="B4" s="11" t="s">
        <v>166</v>
      </c>
      <c r="C4" s="9" t="s">
        <v>143</v>
      </c>
    </row>
    <row r="5" spans="2:3" ht="25.5" x14ac:dyDescent="0.25">
      <c r="B5" s="11" t="s">
        <v>166</v>
      </c>
      <c r="C5" s="9" t="s">
        <v>159</v>
      </c>
    </row>
    <row r="6" spans="2:3" ht="25.5" x14ac:dyDescent="0.25">
      <c r="B6" s="11" t="s">
        <v>166</v>
      </c>
      <c r="C6" s="9" t="s">
        <v>119</v>
      </c>
    </row>
    <row r="7" spans="2:3" x14ac:dyDescent="0.25">
      <c r="B7" s="11" t="s">
        <v>166</v>
      </c>
      <c r="C7" s="9" t="s">
        <v>137</v>
      </c>
    </row>
    <row r="8" spans="2:3" ht="25.5" x14ac:dyDescent="0.25">
      <c r="B8" s="11" t="s">
        <v>166</v>
      </c>
      <c r="C8" s="9" t="s">
        <v>139</v>
      </c>
    </row>
    <row r="9" spans="2:3" x14ac:dyDescent="0.25">
      <c r="B9" s="11" t="s">
        <v>166</v>
      </c>
      <c r="C9" s="9" t="s">
        <v>135</v>
      </c>
    </row>
    <row r="10" spans="2:3" ht="25.5" x14ac:dyDescent="0.25">
      <c r="B10" s="11" t="s">
        <v>166</v>
      </c>
      <c r="C10" s="9" t="s">
        <v>147</v>
      </c>
    </row>
    <row r="11" spans="2:3" x14ac:dyDescent="0.25">
      <c r="B11" s="11" t="s">
        <v>166</v>
      </c>
      <c r="C11" s="9" t="s">
        <v>114</v>
      </c>
    </row>
    <row r="12" spans="2:3" ht="38.25" x14ac:dyDescent="0.25">
      <c r="B12" s="11" t="s">
        <v>167</v>
      </c>
      <c r="C12" s="9" t="s">
        <v>104</v>
      </c>
    </row>
    <row r="13" spans="2:3" x14ac:dyDescent="0.25">
      <c r="B13" s="11" t="s">
        <v>168</v>
      </c>
      <c r="C13" s="9" t="s">
        <v>116</v>
      </c>
    </row>
    <row r="14" spans="2:3" ht="25.5" x14ac:dyDescent="0.25">
      <c r="B14" s="11" t="s">
        <v>168</v>
      </c>
      <c r="C14" s="9" t="s">
        <v>142</v>
      </c>
    </row>
    <row r="15" spans="2:3" ht="25.5" x14ac:dyDescent="0.25">
      <c r="B15" s="11" t="s">
        <v>168</v>
      </c>
      <c r="C15" s="9" t="s">
        <v>125</v>
      </c>
    </row>
    <row r="16" spans="2:3" x14ac:dyDescent="0.25">
      <c r="B16" s="11" t="s">
        <v>168</v>
      </c>
      <c r="C16" s="9" t="s">
        <v>127</v>
      </c>
    </row>
    <row r="17" spans="2:3" x14ac:dyDescent="0.25">
      <c r="B17" s="11" t="s">
        <v>168</v>
      </c>
      <c r="C17" s="9" t="s">
        <v>153</v>
      </c>
    </row>
    <row r="18" spans="2:3" x14ac:dyDescent="0.25">
      <c r="B18" s="11" t="s">
        <v>168</v>
      </c>
      <c r="C18" s="9" t="s">
        <v>110</v>
      </c>
    </row>
    <row r="19" spans="2:3" x14ac:dyDescent="0.25">
      <c r="B19" s="11" t="s">
        <v>168</v>
      </c>
      <c r="C19" s="9" t="s">
        <v>144</v>
      </c>
    </row>
    <row r="20" spans="2:3" ht="25.5" x14ac:dyDescent="0.25">
      <c r="B20" s="11" t="s">
        <v>168</v>
      </c>
      <c r="C20" s="9" t="s">
        <v>131</v>
      </c>
    </row>
    <row r="21" spans="2:3" x14ac:dyDescent="0.25">
      <c r="B21" s="11" t="s">
        <v>168</v>
      </c>
      <c r="C21" s="9" t="s">
        <v>155</v>
      </c>
    </row>
    <row r="22" spans="2:3" x14ac:dyDescent="0.25">
      <c r="B22" s="11" t="s">
        <v>168</v>
      </c>
      <c r="C22" s="9" t="s">
        <v>102</v>
      </c>
    </row>
    <row r="23" spans="2:3" x14ac:dyDescent="0.25">
      <c r="B23" s="11" t="s">
        <v>169</v>
      </c>
      <c r="C23" s="9" t="s">
        <v>111</v>
      </c>
    </row>
    <row r="24" spans="2:3" x14ac:dyDescent="0.25">
      <c r="B24" s="11" t="s">
        <v>170</v>
      </c>
      <c r="C24" s="9" t="s">
        <v>109</v>
      </c>
    </row>
    <row r="25" spans="2:3" ht="25.5" x14ac:dyDescent="0.25">
      <c r="B25" s="11" t="s">
        <v>170</v>
      </c>
      <c r="C25" s="9" t="s">
        <v>133</v>
      </c>
    </row>
    <row r="26" spans="2:3" x14ac:dyDescent="0.25">
      <c r="B26" s="11" t="s">
        <v>170</v>
      </c>
      <c r="C26" s="9" t="s">
        <v>136</v>
      </c>
    </row>
    <row r="27" spans="2:3" x14ac:dyDescent="0.25">
      <c r="B27" s="11" t="s">
        <v>171</v>
      </c>
      <c r="C27" s="9" t="s">
        <v>134</v>
      </c>
    </row>
    <row r="28" spans="2:3" x14ac:dyDescent="0.25">
      <c r="B28" s="11" t="s">
        <v>171</v>
      </c>
      <c r="C28" s="9" t="s">
        <v>158</v>
      </c>
    </row>
    <row r="29" spans="2:3" x14ac:dyDescent="0.25">
      <c r="B29" s="11" t="s">
        <v>172</v>
      </c>
      <c r="C29" s="9" t="s">
        <v>117</v>
      </c>
    </row>
    <row r="30" spans="2:3" x14ac:dyDescent="0.25">
      <c r="B30" s="11" t="s">
        <v>172</v>
      </c>
      <c r="C30" s="9" t="s">
        <v>107</v>
      </c>
    </row>
    <row r="31" spans="2:3" x14ac:dyDescent="0.25">
      <c r="B31" s="11" t="s">
        <v>173</v>
      </c>
      <c r="C31" s="9" t="s">
        <v>108</v>
      </c>
    </row>
    <row r="32" spans="2:3" x14ac:dyDescent="0.25">
      <c r="B32" s="11" t="s">
        <v>173</v>
      </c>
      <c r="C32" s="9" t="s">
        <v>145</v>
      </c>
    </row>
    <row r="33" spans="2:3" x14ac:dyDescent="0.25">
      <c r="B33" s="11" t="s">
        <v>173</v>
      </c>
      <c r="C33" s="9" t="s">
        <v>161</v>
      </c>
    </row>
    <row r="34" spans="2:3" x14ac:dyDescent="0.25">
      <c r="B34" s="11" t="s">
        <v>173</v>
      </c>
      <c r="C34" s="9" t="s">
        <v>112</v>
      </c>
    </row>
    <row r="35" spans="2:3" ht="25.5" x14ac:dyDescent="0.25">
      <c r="B35" s="11" t="s">
        <v>174</v>
      </c>
      <c r="C35" s="9" t="s">
        <v>129</v>
      </c>
    </row>
    <row r="36" spans="2:3" x14ac:dyDescent="0.25">
      <c r="B36" s="11" t="s">
        <v>175</v>
      </c>
      <c r="C36" s="9" t="s">
        <v>150</v>
      </c>
    </row>
    <row r="37" spans="2:3" ht="25.5" x14ac:dyDescent="0.25">
      <c r="B37" s="11" t="s">
        <v>176</v>
      </c>
      <c r="C37" s="9" t="s">
        <v>122</v>
      </c>
    </row>
    <row r="38" spans="2:3" x14ac:dyDescent="0.25">
      <c r="B38" s="11" t="s">
        <v>177</v>
      </c>
      <c r="C38" s="9" t="s">
        <v>123</v>
      </c>
    </row>
    <row r="39" spans="2:3" x14ac:dyDescent="0.25">
      <c r="B39" s="11" t="s">
        <v>177</v>
      </c>
      <c r="C39" s="9" t="s">
        <v>141</v>
      </c>
    </row>
    <row r="40" spans="2:3" x14ac:dyDescent="0.25">
      <c r="B40" s="11" t="s">
        <v>177</v>
      </c>
      <c r="C40" s="9" t="s">
        <v>151</v>
      </c>
    </row>
    <row r="41" spans="2:3" x14ac:dyDescent="0.25">
      <c r="B41" s="11" t="s">
        <v>178</v>
      </c>
      <c r="C41" s="9" t="s">
        <v>156</v>
      </c>
    </row>
    <row r="42" spans="2:3" ht="25.5" x14ac:dyDescent="0.25">
      <c r="B42" s="11" t="s">
        <v>179</v>
      </c>
      <c r="C42" s="9" t="s">
        <v>152</v>
      </c>
    </row>
    <row r="43" spans="2:3" ht="25.5" x14ac:dyDescent="0.25">
      <c r="B43" s="11" t="s">
        <v>179</v>
      </c>
      <c r="C43" s="9" t="s">
        <v>124</v>
      </c>
    </row>
    <row r="44" spans="2:3" x14ac:dyDescent="0.25">
      <c r="B44" s="11" t="s">
        <v>179</v>
      </c>
      <c r="C44" s="9" t="s">
        <v>128</v>
      </c>
    </row>
    <row r="45" spans="2:3" x14ac:dyDescent="0.25">
      <c r="B45" s="11" t="s">
        <v>180</v>
      </c>
      <c r="C45" s="9" t="s">
        <v>157</v>
      </c>
    </row>
    <row r="46" spans="2:3" x14ac:dyDescent="0.25">
      <c r="B46" s="11" t="s">
        <v>181</v>
      </c>
      <c r="C46" s="9" t="s">
        <v>106</v>
      </c>
    </row>
    <row r="47" spans="2:3" ht="25.5" x14ac:dyDescent="0.25">
      <c r="B47" s="11" t="s">
        <v>182</v>
      </c>
      <c r="C47" s="9" t="s">
        <v>160</v>
      </c>
    </row>
    <row r="48" spans="2:3" x14ac:dyDescent="0.25">
      <c r="B48" s="11" t="s">
        <v>182</v>
      </c>
      <c r="C48" s="9" t="s">
        <v>130</v>
      </c>
    </row>
    <row r="49" spans="2:3" ht="76.5" x14ac:dyDescent="0.25">
      <c r="B49" s="11" t="s">
        <v>182</v>
      </c>
      <c r="C49" s="9" t="s">
        <v>121</v>
      </c>
    </row>
    <row r="50" spans="2:3" x14ac:dyDescent="0.25">
      <c r="B50" s="11" t="s">
        <v>183</v>
      </c>
      <c r="C50" s="9" t="s">
        <v>103</v>
      </c>
    </row>
    <row r="51" spans="2:3" x14ac:dyDescent="0.25">
      <c r="B51" s="11" t="s">
        <v>183</v>
      </c>
      <c r="C51" s="9" t="s">
        <v>149</v>
      </c>
    </row>
    <row r="52" spans="2:3" ht="25.5" x14ac:dyDescent="0.25">
      <c r="B52" s="11" t="s">
        <v>184</v>
      </c>
      <c r="C52" s="9" t="s">
        <v>126</v>
      </c>
    </row>
    <row r="53" spans="2:3" x14ac:dyDescent="0.25">
      <c r="B53" s="11" t="s">
        <v>185</v>
      </c>
      <c r="C53" s="9" t="s">
        <v>138</v>
      </c>
    </row>
    <row r="54" spans="2:3" ht="25.5" x14ac:dyDescent="0.25">
      <c r="B54" s="11" t="s">
        <v>185</v>
      </c>
      <c r="C54" s="9" t="s">
        <v>113</v>
      </c>
    </row>
    <row r="55" spans="2:3" ht="25.5" x14ac:dyDescent="0.25">
      <c r="B55" s="11" t="s">
        <v>185</v>
      </c>
      <c r="C55" s="9" t="s">
        <v>118</v>
      </c>
    </row>
    <row r="56" spans="2:3" ht="25.5" x14ac:dyDescent="0.25">
      <c r="B56" s="11" t="s">
        <v>186</v>
      </c>
      <c r="C56" s="9" t="s">
        <v>132</v>
      </c>
    </row>
    <row r="57" spans="2:3" x14ac:dyDescent="0.25">
      <c r="B57" s="11" t="s">
        <v>187</v>
      </c>
      <c r="C57" s="9" t="s">
        <v>162</v>
      </c>
    </row>
    <row r="58" spans="2:3" x14ac:dyDescent="0.25">
      <c r="B58" s="11" t="s">
        <v>187</v>
      </c>
      <c r="C58" s="9" t="s">
        <v>146</v>
      </c>
    </row>
    <row r="59" spans="2:3" ht="25.5" x14ac:dyDescent="0.25">
      <c r="B59" s="11" t="s">
        <v>188</v>
      </c>
      <c r="C59" s="9" t="s">
        <v>140</v>
      </c>
    </row>
    <row r="60" spans="2:3" x14ac:dyDescent="0.25">
      <c r="B60" s="11" t="s">
        <v>189</v>
      </c>
      <c r="C60" s="9" t="s">
        <v>148</v>
      </c>
    </row>
    <row r="61" spans="2:3" ht="38.25" x14ac:dyDescent="0.25">
      <c r="B61" s="11" t="s">
        <v>189</v>
      </c>
      <c r="C61" s="9" t="s">
        <v>115</v>
      </c>
    </row>
    <row r="62" spans="2:3" x14ac:dyDescent="0.25">
      <c r="B62" s="11" t="s">
        <v>189</v>
      </c>
      <c r="C62" s="9" t="s">
        <v>163</v>
      </c>
    </row>
    <row r="63" spans="2:3" ht="25.5" x14ac:dyDescent="0.25">
      <c r="B63" s="11" t="s">
        <v>189</v>
      </c>
      <c r="C63" s="9" t="s">
        <v>105</v>
      </c>
    </row>
    <row r="64" spans="2:3" ht="63.75" x14ac:dyDescent="0.25">
      <c r="B64" s="11" t="s">
        <v>190</v>
      </c>
      <c r="C64" s="9" t="s">
        <v>120</v>
      </c>
    </row>
  </sheetData>
  <autoFilter ref="B2:C64" xr:uid="{C7A18627-D496-4DFD-9810-DF5CFBE2AE1E}"/>
  <phoneticPr fontId="3" type="noConversion"/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75D71-1D3F-4E43-8B90-BC7341264D28}">
  <dimension ref="B2:D26"/>
  <sheetViews>
    <sheetView topLeftCell="A13" workbookViewId="0">
      <selection activeCell="B4" sqref="B4:B26"/>
    </sheetView>
  </sheetViews>
  <sheetFormatPr defaultRowHeight="15" x14ac:dyDescent="0.25"/>
  <cols>
    <col min="2" max="2" width="6.42578125" customWidth="1"/>
  </cols>
  <sheetData>
    <row r="2" spans="2:4" x14ac:dyDescent="0.25">
      <c r="D2" t="s">
        <v>164</v>
      </c>
    </row>
    <row r="3" spans="2:4" x14ac:dyDescent="0.25">
      <c r="B3" t="s">
        <v>87</v>
      </c>
      <c r="D3" t="s">
        <v>165</v>
      </c>
    </row>
    <row r="4" spans="2:4" x14ac:dyDescent="0.25">
      <c r="B4" s="11" t="s">
        <v>168</v>
      </c>
      <c r="C4" s="10">
        <v>1</v>
      </c>
      <c r="D4" t="s">
        <v>116</v>
      </c>
    </row>
    <row r="5" spans="2:4" x14ac:dyDescent="0.25">
      <c r="B5" s="11" t="s">
        <v>168</v>
      </c>
      <c r="C5" s="10">
        <v>1</v>
      </c>
      <c r="D5" t="s">
        <v>125</v>
      </c>
    </row>
    <row r="6" spans="2:4" x14ac:dyDescent="0.25">
      <c r="B6" s="11" t="s">
        <v>168</v>
      </c>
      <c r="C6" s="10">
        <v>1</v>
      </c>
      <c r="D6" t="s">
        <v>153</v>
      </c>
    </row>
    <row r="7" spans="2:4" x14ac:dyDescent="0.25">
      <c r="B7" s="11" t="s">
        <v>168</v>
      </c>
      <c r="C7" s="10">
        <v>1</v>
      </c>
      <c r="D7" t="s">
        <v>155</v>
      </c>
    </row>
    <row r="8" spans="2:4" x14ac:dyDescent="0.25">
      <c r="B8" s="11" t="s">
        <v>168</v>
      </c>
      <c r="C8" s="10">
        <v>2</v>
      </c>
      <c r="D8" t="s">
        <v>144</v>
      </c>
    </row>
    <row r="9" spans="2:4" x14ac:dyDescent="0.25">
      <c r="B9" s="11" t="s">
        <v>168</v>
      </c>
      <c r="C9" s="10">
        <v>2</v>
      </c>
      <c r="D9" t="s">
        <v>127</v>
      </c>
    </row>
    <row r="10" spans="2:4" x14ac:dyDescent="0.25">
      <c r="B10" s="11" t="s">
        <v>168</v>
      </c>
      <c r="C10" s="10">
        <v>2</v>
      </c>
      <c r="D10" t="s">
        <v>102</v>
      </c>
    </row>
    <row r="11" spans="2:4" x14ac:dyDescent="0.25">
      <c r="B11" s="11" t="s">
        <v>168</v>
      </c>
      <c r="C11" s="10">
        <v>2</v>
      </c>
      <c r="D11" t="s">
        <v>110</v>
      </c>
    </row>
    <row r="12" spans="2:4" x14ac:dyDescent="0.25">
      <c r="B12" s="11" t="s">
        <v>168</v>
      </c>
      <c r="C12" s="10">
        <v>3</v>
      </c>
      <c r="D12" t="s">
        <v>131</v>
      </c>
    </row>
    <row r="13" spans="2:4" x14ac:dyDescent="0.25">
      <c r="B13" s="11" t="s">
        <v>168</v>
      </c>
      <c r="C13" s="10">
        <v>4</v>
      </c>
      <c r="D13" t="s">
        <v>142</v>
      </c>
    </row>
    <row r="14" spans="2:4" x14ac:dyDescent="0.25">
      <c r="B14" s="11" t="s">
        <v>169</v>
      </c>
      <c r="C14" s="10">
        <v>2</v>
      </c>
      <c r="D14" t="s">
        <v>111</v>
      </c>
    </row>
    <row r="15" spans="2:4" x14ac:dyDescent="0.25">
      <c r="B15" s="11" t="s">
        <v>170</v>
      </c>
      <c r="C15" s="10">
        <v>2</v>
      </c>
      <c r="D15" t="s">
        <v>109</v>
      </c>
    </row>
    <row r="16" spans="2:4" x14ac:dyDescent="0.25">
      <c r="B16" s="11" t="s">
        <v>170</v>
      </c>
      <c r="C16" s="10">
        <v>2</v>
      </c>
      <c r="D16" t="s">
        <v>133</v>
      </c>
    </row>
    <row r="17" spans="2:4" x14ac:dyDescent="0.25">
      <c r="B17" s="11" t="s">
        <v>170</v>
      </c>
      <c r="C17" s="10">
        <v>2</v>
      </c>
      <c r="D17" t="s">
        <v>136</v>
      </c>
    </row>
    <row r="18" spans="2:4" x14ac:dyDescent="0.25">
      <c r="B18" s="11" t="s">
        <v>171</v>
      </c>
      <c r="C18" s="10">
        <v>2</v>
      </c>
      <c r="D18" t="s">
        <v>158</v>
      </c>
    </row>
    <row r="19" spans="2:4" x14ac:dyDescent="0.25">
      <c r="B19" s="11" t="s">
        <v>171</v>
      </c>
      <c r="C19" s="10">
        <v>3</v>
      </c>
      <c r="D19" t="s">
        <v>134</v>
      </c>
    </row>
    <row r="20" spans="2:4" x14ac:dyDescent="0.25">
      <c r="B20" s="11" t="s">
        <v>172</v>
      </c>
      <c r="C20" s="10">
        <v>2</v>
      </c>
      <c r="D20" t="s">
        <v>117</v>
      </c>
    </row>
    <row r="21" spans="2:4" x14ac:dyDescent="0.25">
      <c r="B21" s="11" t="s">
        <v>172</v>
      </c>
      <c r="C21" s="10">
        <v>3</v>
      </c>
      <c r="D21" t="s">
        <v>107</v>
      </c>
    </row>
    <row r="22" spans="2:4" x14ac:dyDescent="0.25">
      <c r="B22" s="11" t="s">
        <v>173</v>
      </c>
      <c r="C22" s="10">
        <v>1</v>
      </c>
      <c r="D22" t="s">
        <v>161</v>
      </c>
    </row>
    <row r="23" spans="2:4" x14ac:dyDescent="0.25">
      <c r="B23" s="11" t="s">
        <v>173</v>
      </c>
      <c r="C23" s="10">
        <v>2</v>
      </c>
      <c r="D23" t="s">
        <v>108</v>
      </c>
    </row>
    <row r="24" spans="2:4" x14ac:dyDescent="0.25">
      <c r="B24" s="11" t="s">
        <v>173</v>
      </c>
      <c r="C24" s="10">
        <v>2</v>
      </c>
      <c r="D24" t="s">
        <v>112</v>
      </c>
    </row>
    <row r="25" spans="2:4" x14ac:dyDescent="0.25">
      <c r="B25" s="11" t="s">
        <v>173</v>
      </c>
      <c r="C25" s="10">
        <v>4</v>
      </c>
      <c r="D25" t="s">
        <v>145</v>
      </c>
    </row>
    <row r="26" spans="2:4" x14ac:dyDescent="0.25">
      <c r="B26" s="11" t="s">
        <v>174</v>
      </c>
      <c r="C26" s="10">
        <v>2</v>
      </c>
      <c r="D26" t="s">
        <v>129</v>
      </c>
    </row>
  </sheetData>
  <autoFilter ref="B3:D26" xr:uid="{07975D71-1D3F-4E43-8B90-BC7341264D28}">
    <sortState xmlns:xlrd2="http://schemas.microsoft.com/office/spreadsheetml/2017/richdata2" ref="B4:D26">
      <sortCondition ref="B3:B26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9B2AF-9259-4A55-996B-13F9C47FD03E}">
  <dimension ref="B2:D13"/>
  <sheetViews>
    <sheetView zoomScale="98" zoomScaleNormal="98" workbookViewId="0">
      <selection activeCell="B4" sqref="B4:B13"/>
    </sheetView>
  </sheetViews>
  <sheetFormatPr defaultRowHeight="15" x14ac:dyDescent="0.25"/>
  <cols>
    <col min="2" max="2" width="6.85546875" style="2" customWidth="1"/>
    <col min="3" max="3" width="9.140625" style="2"/>
  </cols>
  <sheetData>
    <row r="2" spans="2:4" x14ac:dyDescent="0.25">
      <c r="D2" t="s">
        <v>164</v>
      </c>
    </row>
    <row r="3" spans="2:4" x14ac:dyDescent="0.25">
      <c r="B3" s="2" t="s">
        <v>87</v>
      </c>
      <c r="D3" t="s">
        <v>165</v>
      </c>
    </row>
    <row r="4" spans="2:4" x14ac:dyDescent="0.25">
      <c r="B4" s="11" t="s">
        <v>166</v>
      </c>
      <c r="C4" s="10">
        <v>1</v>
      </c>
      <c r="D4" t="s">
        <v>114</v>
      </c>
    </row>
    <row r="5" spans="2:4" x14ac:dyDescent="0.25">
      <c r="B5" s="11" t="s">
        <v>166</v>
      </c>
      <c r="C5" s="10">
        <v>2</v>
      </c>
      <c r="D5" t="s">
        <v>154</v>
      </c>
    </row>
    <row r="6" spans="2:4" x14ac:dyDescent="0.25">
      <c r="B6" s="11" t="s">
        <v>166</v>
      </c>
      <c r="C6" s="10">
        <v>2</v>
      </c>
      <c r="D6" t="s">
        <v>143</v>
      </c>
    </row>
    <row r="7" spans="2:4" x14ac:dyDescent="0.25">
      <c r="B7" s="11" t="s">
        <v>166</v>
      </c>
      <c r="C7" s="10">
        <v>2</v>
      </c>
      <c r="D7" t="s">
        <v>159</v>
      </c>
    </row>
    <row r="8" spans="2:4" x14ac:dyDescent="0.25">
      <c r="B8" s="11" t="s">
        <v>166</v>
      </c>
      <c r="C8" s="10">
        <v>1</v>
      </c>
      <c r="D8" t="s">
        <v>119</v>
      </c>
    </row>
    <row r="9" spans="2:4" x14ac:dyDescent="0.25">
      <c r="B9" s="11" t="s">
        <v>166</v>
      </c>
      <c r="C9" s="10">
        <v>2</v>
      </c>
      <c r="D9" t="s">
        <v>137</v>
      </c>
    </row>
    <row r="10" spans="2:4" x14ac:dyDescent="0.25">
      <c r="B10" s="11" t="s">
        <v>166</v>
      </c>
      <c r="C10" s="10">
        <v>2</v>
      </c>
      <c r="D10" t="s">
        <v>147</v>
      </c>
    </row>
    <row r="11" spans="2:4" x14ac:dyDescent="0.25">
      <c r="B11" s="11" t="s">
        <v>166</v>
      </c>
      <c r="C11" s="10">
        <v>2</v>
      </c>
      <c r="D11" t="s">
        <v>139</v>
      </c>
    </row>
    <row r="12" spans="2:4" x14ac:dyDescent="0.25">
      <c r="B12" s="11" t="s">
        <v>166</v>
      </c>
      <c r="C12" s="10">
        <v>2</v>
      </c>
      <c r="D12" t="s">
        <v>135</v>
      </c>
    </row>
    <row r="13" spans="2:4" x14ac:dyDescent="0.25">
      <c r="B13" s="11" t="s">
        <v>167</v>
      </c>
      <c r="C13" s="10">
        <v>2</v>
      </c>
      <c r="D13" t="s">
        <v>104</v>
      </c>
    </row>
  </sheetData>
  <autoFilter ref="B3:D13" xr:uid="{D4E9B2AF-9259-4A55-996B-13F9C47FD03E}"/>
  <phoneticPr fontId="3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62D61-126B-4C42-95A7-AFF21CC123BE}">
  <dimension ref="B2:D14"/>
  <sheetViews>
    <sheetView workbookViewId="0">
      <selection activeCell="B4" sqref="B4:B14"/>
    </sheetView>
  </sheetViews>
  <sheetFormatPr defaultRowHeight="15" x14ac:dyDescent="0.25"/>
  <cols>
    <col min="2" max="2" width="6.85546875" customWidth="1"/>
  </cols>
  <sheetData>
    <row r="2" spans="2:4" x14ac:dyDescent="0.25">
      <c r="D2" t="s">
        <v>164</v>
      </c>
    </row>
    <row r="3" spans="2:4" x14ac:dyDescent="0.25">
      <c r="B3" s="10" t="s">
        <v>87</v>
      </c>
      <c r="D3" t="s">
        <v>165</v>
      </c>
    </row>
    <row r="4" spans="2:4" x14ac:dyDescent="0.25">
      <c r="B4" s="11" t="s">
        <v>175</v>
      </c>
      <c r="C4" s="10">
        <v>2</v>
      </c>
      <c r="D4" t="s">
        <v>150</v>
      </c>
    </row>
    <row r="5" spans="2:4" x14ac:dyDescent="0.25">
      <c r="B5" s="11" t="s">
        <v>176</v>
      </c>
      <c r="C5" s="10">
        <v>2</v>
      </c>
      <c r="D5" t="s">
        <v>122</v>
      </c>
    </row>
    <row r="6" spans="2:4" x14ac:dyDescent="0.25">
      <c r="B6" s="11" t="s">
        <v>177</v>
      </c>
      <c r="C6" s="10">
        <v>1</v>
      </c>
      <c r="D6" t="s">
        <v>141</v>
      </c>
    </row>
    <row r="7" spans="2:4" x14ac:dyDescent="0.25">
      <c r="B7" s="11" t="s">
        <v>177</v>
      </c>
      <c r="C7" s="10">
        <v>2</v>
      </c>
      <c r="D7" t="s">
        <v>123</v>
      </c>
    </row>
    <row r="8" spans="2:4" x14ac:dyDescent="0.25">
      <c r="B8" s="11" t="s">
        <v>177</v>
      </c>
      <c r="C8" s="10">
        <v>2</v>
      </c>
      <c r="D8" t="s">
        <v>151</v>
      </c>
    </row>
    <row r="9" spans="2:4" x14ac:dyDescent="0.25">
      <c r="B9" s="11" t="s">
        <v>178</v>
      </c>
      <c r="C9" s="10">
        <v>2</v>
      </c>
      <c r="D9" t="s">
        <v>156</v>
      </c>
    </row>
    <row r="10" spans="2:4" x14ac:dyDescent="0.25">
      <c r="B10" s="11" t="s">
        <v>179</v>
      </c>
      <c r="C10" s="10">
        <v>3</v>
      </c>
      <c r="D10" t="s">
        <v>128</v>
      </c>
    </row>
    <row r="11" spans="2:4" x14ac:dyDescent="0.25">
      <c r="B11" s="11" t="s">
        <v>179</v>
      </c>
      <c r="C11" s="10">
        <v>1</v>
      </c>
      <c r="D11" t="s">
        <v>152</v>
      </c>
    </row>
    <row r="12" spans="2:4" x14ac:dyDescent="0.25">
      <c r="B12" s="11" t="s">
        <v>179</v>
      </c>
      <c r="C12" s="10">
        <v>2</v>
      </c>
      <c r="D12" t="s">
        <v>124</v>
      </c>
    </row>
    <row r="13" spans="2:4" x14ac:dyDescent="0.25">
      <c r="B13" s="11" t="s">
        <v>180</v>
      </c>
      <c r="C13" s="10">
        <v>3</v>
      </c>
      <c r="D13" t="s">
        <v>157</v>
      </c>
    </row>
    <row r="14" spans="2:4" x14ac:dyDescent="0.25">
      <c r="B14" s="11" t="s">
        <v>181</v>
      </c>
      <c r="C14" s="10">
        <v>2</v>
      </c>
      <c r="D14" t="s">
        <v>106</v>
      </c>
    </row>
  </sheetData>
  <autoFilter ref="B3:D14" xr:uid="{0E762D61-126B-4C42-95A7-AFF21CC123BE}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D1171-4E36-4663-9BC3-5D6EDBFB3D6F}">
  <dimension ref="B2:D9"/>
  <sheetViews>
    <sheetView workbookViewId="0">
      <selection activeCell="B4" sqref="B4:B9"/>
    </sheetView>
  </sheetViews>
  <sheetFormatPr defaultRowHeight="15" x14ac:dyDescent="0.25"/>
  <cols>
    <col min="2" max="2" width="6.42578125" customWidth="1"/>
  </cols>
  <sheetData>
    <row r="2" spans="2:4" x14ac:dyDescent="0.25">
      <c r="D2" t="s">
        <v>164</v>
      </c>
    </row>
    <row r="3" spans="2:4" x14ac:dyDescent="0.25">
      <c r="B3" s="10" t="s">
        <v>87</v>
      </c>
      <c r="C3" s="10"/>
      <c r="D3" t="s">
        <v>165</v>
      </c>
    </row>
    <row r="4" spans="2:4" x14ac:dyDescent="0.25">
      <c r="B4" s="11" t="s">
        <v>182</v>
      </c>
      <c r="C4" s="10">
        <v>2</v>
      </c>
      <c r="D4" t="s">
        <v>130</v>
      </c>
    </row>
    <row r="5" spans="2:4" x14ac:dyDescent="0.25">
      <c r="B5" s="11" t="s">
        <v>182</v>
      </c>
      <c r="C5" s="10">
        <v>1</v>
      </c>
      <c r="D5" t="s">
        <v>121</v>
      </c>
    </row>
    <row r="6" spans="2:4" x14ac:dyDescent="0.25">
      <c r="B6" s="11" t="s">
        <v>182</v>
      </c>
      <c r="C6" s="10">
        <v>2</v>
      </c>
      <c r="D6" t="s">
        <v>160</v>
      </c>
    </row>
    <row r="7" spans="2:4" x14ac:dyDescent="0.25">
      <c r="B7" s="11" t="s">
        <v>183</v>
      </c>
      <c r="C7" s="10">
        <v>2</v>
      </c>
      <c r="D7" t="s">
        <v>103</v>
      </c>
    </row>
    <row r="8" spans="2:4" x14ac:dyDescent="0.25">
      <c r="B8" s="11" t="s">
        <v>183</v>
      </c>
      <c r="C8" s="10">
        <v>2</v>
      </c>
      <c r="D8" t="s">
        <v>149</v>
      </c>
    </row>
    <row r="9" spans="2:4" x14ac:dyDescent="0.25">
      <c r="B9" s="11" t="s">
        <v>184</v>
      </c>
      <c r="C9" s="10">
        <v>2</v>
      </c>
      <c r="D9" t="s">
        <v>126</v>
      </c>
    </row>
  </sheetData>
  <autoFilter ref="B3:D9" xr:uid="{F73D1171-4E36-4663-9BC3-5D6EDBFB3D6F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689E6-622F-422C-A9E7-6420D92A86CC}">
  <dimension ref="B2:D9"/>
  <sheetViews>
    <sheetView workbookViewId="0">
      <selection activeCell="B4" sqref="B4:B9"/>
    </sheetView>
  </sheetViews>
  <sheetFormatPr defaultRowHeight="15" x14ac:dyDescent="0.25"/>
  <cols>
    <col min="2" max="2" width="7.7109375" customWidth="1"/>
  </cols>
  <sheetData>
    <row r="2" spans="2:4" x14ac:dyDescent="0.25">
      <c r="D2" t="s">
        <v>164</v>
      </c>
    </row>
    <row r="3" spans="2:4" x14ac:dyDescent="0.25">
      <c r="B3" s="10" t="s">
        <v>87</v>
      </c>
      <c r="D3" t="s">
        <v>165</v>
      </c>
    </row>
    <row r="4" spans="2:4" x14ac:dyDescent="0.25">
      <c r="B4" s="11" t="s">
        <v>185</v>
      </c>
      <c r="C4" s="10">
        <v>2</v>
      </c>
      <c r="D4" t="s">
        <v>113</v>
      </c>
    </row>
    <row r="5" spans="2:4" x14ac:dyDescent="0.25">
      <c r="B5" s="11" t="s">
        <v>185</v>
      </c>
      <c r="C5" s="10">
        <v>2</v>
      </c>
      <c r="D5" t="s">
        <v>118</v>
      </c>
    </row>
    <row r="6" spans="2:4" x14ac:dyDescent="0.25">
      <c r="B6" s="11" t="s">
        <v>185</v>
      </c>
      <c r="C6" s="10">
        <v>2</v>
      </c>
      <c r="D6" t="s">
        <v>138</v>
      </c>
    </row>
    <row r="7" spans="2:4" x14ac:dyDescent="0.25">
      <c r="B7" s="11" t="s">
        <v>186</v>
      </c>
      <c r="C7" s="10">
        <v>2</v>
      </c>
      <c r="D7" t="s">
        <v>132</v>
      </c>
    </row>
    <row r="8" spans="2:4" x14ac:dyDescent="0.25">
      <c r="B8" s="11" t="s">
        <v>187</v>
      </c>
      <c r="C8" s="10">
        <v>1</v>
      </c>
      <c r="D8" t="s">
        <v>146</v>
      </c>
    </row>
    <row r="9" spans="2:4" x14ac:dyDescent="0.25">
      <c r="B9" s="11" t="s">
        <v>187</v>
      </c>
      <c r="C9" s="10">
        <v>2</v>
      </c>
      <c r="D9" t="s">
        <v>162</v>
      </c>
    </row>
  </sheetData>
  <autoFilter ref="B3:D9" xr:uid="{F10689E6-622F-422C-A9E7-6420D92A86CC}"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CF645-A488-4BBE-98F1-F6E86FFD5821}">
  <dimension ref="B2:D9"/>
  <sheetViews>
    <sheetView workbookViewId="0">
      <selection activeCell="B4" sqref="B4:B9"/>
    </sheetView>
  </sheetViews>
  <sheetFormatPr defaultRowHeight="15" x14ac:dyDescent="0.25"/>
  <cols>
    <col min="2" max="2" width="6.42578125" customWidth="1"/>
  </cols>
  <sheetData>
    <row r="2" spans="2:4" x14ac:dyDescent="0.25">
      <c r="D2" t="s">
        <v>164</v>
      </c>
    </row>
    <row r="3" spans="2:4" x14ac:dyDescent="0.25">
      <c r="B3" s="10" t="s">
        <v>87</v>
      </c>
      <c r="D3" t="s">
        <v>165</v>
      </c>
    </row>
    <row r="4" spans="2:4" x14ac:dyDescent="0.25">
      <c r="B4" s="11" t="s">
        <v>188</v>
      </c>
      <c r="C4" s="10">
        <v>2</v>
      </c>
      <c r="D4" t="s">
        <v>140</v>
      </c>
    </row>
    <row r="5" spans="2:4" x14ac:dyDescent="0.25">
      <c r="B5" s="11" t="s">
        <v>189</v>
      </c>
      <c r="C5" s="10">
        <v>2</v>
      </c>
      <c r="D5" t="s">
        <v>163</v>
      </c>
    </row>
    <row r="6" spans="2:4" x14ac:dyDescent="0.25">
      <c r="B6" s="11" t="s">
        <v>189</v>
      </c>
      <c r="C6" s="10">
        <v>2</v>
      </c>
      <c r="D6" t="s">
        <v>105</v>
      </c>
    </row>
    <row r="7" spans="2:4" x14ac:dyDescent="0.25">
      <c r="B7" s="11" t="s">
        <v>189</v>
      </c>
      <c r="C7" s="10">
        <v>2</v>
      </c>
      <c r="D7" t="s">
        <v>148</v>
      </c>
    </row>
    <row r="8" spans="2:4" x14ac:dyDescent="0.25">
      <c r="B8" s="11" t="s">
        <v>189</v>
      </c>
      <c r="C8" s="10">
        <v>3</v>
      </c>
      <c r="D8" t="s">
        <v>115</v>
      </c>
    </row>
    <row r="9" spans="2:4" x14ac:dyDescent="0.25">
      <c r="B9" s="11" t="s">
        <v>190</v>
      </c>
      <c r="C9" s="10">
        <v>2</v>
      </c>
      <c r="D9" t="s">
        <v>120</v>
      </c>
    </row>
  </sheetData>
  <autoFilter ref="B3:D9" xr:uid="{52FCF645-A488-4BBE-98F1-F6E86FFD5821}">
    <sortState xmlns:xlrd2="http://schemas.microsoft.com/office/spreadsheetml/2017/richdata2" ref="B4:D9">
      <sortCondition ref="B3:B9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TEMAS</vt:lpstr>
      <vt:lpstr>RESPOSTAS 1º FILTRO</vt:lpstr>
      <vt:lpstr>ESTUDO</vt:lpstr>
      <vt:lpstr>DIFUSÃO</vt:lpstr>
      <vt:lpstr>GESTÃO</vt:lpstr>
      <vt:lpstr>PLANEJAMENTO</vt:lpstr>
      <vt:lpstr>PRÁTICA</vt:lpstr>
      <vt:lpstr>UNIÃO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Wilmar</dc:creator>
  <cp:lastModifiedBy>Wilmar</cp:lastModifiedBy>
  <dcterms:created xsi:type="dcterms:W3CDTF">2021-04-28T11:58:03Z</dcterms:created>
  <dcterms:modified xsi:type="dcterms:W3CDTF">2021-06-23T22:40:06Z</dcterms:modified>
</cp:coreProperties>
</file>