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mar\Documents\02 - FEC\Planejamento\Planejamento Extratégico 2020\"/>
    </mc:Choice>
  </mc:AlternateContent>
  <xr:revisionPtr revIDLastSave="0" documentId="13_ncr:1_{31D6D2E0-88DE-4405-895A-172C7D5A99C7}" xr6:coauthVersionLast="47" xr6:coauthVersionMax="47" xr10:uidLastSave="{00000000-0000-0000-0000-000000000000}"/>
  <bookViews>
    <workbookView xWindow="-120" yWindow="-120" windowWidth="20640" windowHeight="11160" tabRatio="846" activeTab="1" xr2:uid="{D85102DF-CB2C-4F65-8A00-1F51A90A46CE}"/>
  </bookViews>
  <sheets>
    <sheet name="TEMAS" sheetId="2" r:id="rId1"/>
    <sheet name="RESPOSTAS 1º FILTRO" sheetId="3" r:id="rId2"/>
    <sheet name="ESTUDO" sheetId="5" r:id="rId3"/>
    <sheet name="DIFUSÃO" sheetId="6" r:id="rId4"/>
    <sheet name="GESTÃO" sheetId="7" r:id="rId5"/>
    <sheet name="PLANEJAMENTO" sheetId="8" r:id="rId6"/>
    <sheet name="PRÁTICA" sheetId="9" r:id="rId7"/>
    <sheet name="UNIÃO" sheetId="10" r:id="rId8"/>
  </sheets>
  <definedNames>
    <definedName name="_xlnm._FilterDatabase" localSheetId="3" hidden="1">DIFUSÃO!$B$3:$D$12</definedName>
    <definedName name="_xlnm._FilterDatabase" localSheetId="2" hidden="1">ESTUDO!$B$3:$D$34</definedName>
    <definedName name="_xlnm._FilterDatabase" localSheetId="4" hidden="1">GESTÃO!$B$3:$D$12</definedName>
    <definedName name="_xlnm._FilterDatabase" localSheetId="5" hidden="1">PLANEJAMENTO!$B$3:$D$7</definedName>
    <definedName name="_xlnm._FilterDatabase" localSheetId="6" hidden="1">PRÁTICA!$B$3:$D$13</definedName>
    <definedName name="_xlnm._FilterDatabase" localSheetId="1" hidden="1">'RESPOSTAS 1º FILTRO'!$B$2:$C$73</definedName>
    <definedName name="_xlnm._FilterDatabase" localSheetId="0" hidden="1">TEMAS!$B$1:$D$148</definedName>
    <definedName name="_xlnm._FilterDatabase" localSheetId="7" hidden="1">UNIÃO!$B$3:$D$11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2" l="1"/>
  <c r="A36" i="2"/>
  <c r="A31" i="2"/>
  <c r="A27" i="2"/>
  <c r="A20" i="2"/>
  <c r="A43" i="2"/>
  <c r="A91" i="2"/>
  <c r="A2" i="2"/>
  <c r="A52" i="2"/>
  <c r="A15" i="2"/>
  <c r="A9" i="2"/>
  <c r="A87" i="2"/>
  <c r="A81" i="2"/>
  <c r="A66" i="2"/>
  <c r="A61" i="2"/>
</calcChain>
</file>

<file path=xl/sharedStrings.xml><?xml version="1.0" encoding="utf-8"?>
<sst xmlns="http://schemas.openxmlformats.org/spreadsheetml/2006/main" count="405" uniqueCount="201">
  <si>
    <t>Área de Atuação</t>
  </si>
  <si>
    <t>T11 - Diretor/Coordenador</t>
  </si>
  <si>
    <t>T12 - Trabalhador</t>
  </si>
  <si>
    <t>T13 - Jovem Trabalhador</t>
  </si>
  <si>
    <t>T14 - Jovem não Trabalhador</t>
  </si>
  <si>
    <t>T21 - Mediúnico/Atendim. Espiritual</t>
  </si>
  <si>
    <t>T22 - Estudos / Doutrinário</t>
  </si>
  <si>
    <t>T23 - Assistência e Promoção Social</t>
  </si>
  <si>
    <t>T24 - Família, Infância e Juventude</t>
  </si>
  <si>
    <t>T25 - Comunicação Social Epírita / Livraria</t>
  </si>
  <si>
    <t>T26 - Gestão</t>
  </si>
  <si>
    <t>T27 - Grupo de Juventude</t>
  </si>
  <si>
    <t>Participação em Eventos da FEC</t>
  </si>
  <si>
    <t>T41 - Encontro de Trabalhadores de sua Área</t>
  </si>
  <si>
    <t>T42 - Comissão Regional</t>
  </si>
  <si>
    <t>T43 - Rodas de Conversa promovida pelas Áreas</t>
  </si>
  <si>
    <t>T44 - Conferência Espírita Estadual</t>
  </si>
  <si>
    <t>T45 - Simpósio Evangelho Redivivo</t>
  </si>
  <si>
    <t>Atividades Virtuais</t>
  </si>
  <si>
    <t>T51 - Participo sempre que possível sem dificuldades</t>
  </si>
  <si>
    <t>T52 - Participo com limitações pois necessito de ajuda de parentes ou amigos para me auxiliar</t>
  </si>
  <si>
    <t>T53 - Não participo devido ter dificuldade com uso de tecnologia</t>
  </si>
  <si>
    <t>Estudo da Doutrina Espírita</t>
  </si>
  <si>
    <t>E11 - Inserir a participação dos jovens nos grupos de estudo do ESDE, Obras Básicas e outros</t>
  </si>
  <si>
    <t>E12 - Incentivar a formação de grupos de Estudo da Família nos Centros Espíritas</t>
  </si>
  <si>
    <t>E13 - Criar Grupos de Estudo da Doutrina Espírita on-line</t>
  </si>
  <si>
    <t>E14 - Disponibilizar o Estudo de O Evangelho Redivivo da FEB</t>
  </si>
  <si>
    <t>E15 - Possibilitar o estudo teórico e prático da mediunidade e do fenômeno mediúnico ao trabalhador espírita</t>
  </si>
  <si>
    <t xml:space="preserve">Estudo para Dirigentes e Trabalhadores Espíritas </t>
  </si>
  <si>
    <t>E21 - Criar Grupos de Estudo para Dirigentes e Trabalhadores do Movimento Espírita sobre o conteúdo do Estatuto e do Regimento (FEC e CE)</t>
  </si>
  <si>
    <t>E22 - Criar Grupos de Estudo para Trabalhadores Espíritas sobre os Documentos Orientadores do Movimento Espírita</t>
  </si>
  <si>
    <t>E23 - Criar Grupos de Estudo do Evagelho Redivivo</t>
  </si>
  <si>
    <t>E24 - Criar Grupos de Estudo de Obras Básicas</t>
  </si>
  <si>
    <t>Prática</t>
  </si>
  <si>
    <t>PR11 - Qualificar as atividades de recepção e acolhimento das pessoas no Centro Espírita, de acordo com as suas necessidades</t>
  </si>
  <si>
    <t>PR12 - Nas atividades de Assistência e Promoção Social Espírita, atender as necessidades espirituais e materiais dos assistidos</t>
  </si>
  <si>
    <t>PR13 - Qualificar as Reuniões Mediúnicas nos Centros Espíritas</t>
  </si>
  <si>
    <t>PR14 - Qualificar o Diálogo Fraterno</t>
  </si>
  <si>
    <t>PR15 - Promover atividades que permitam aos trabalhadores espíritas reflexionar sobre autoconhecimento e a vivência do Evagelho</t>
  </si>
  <si>
    <t>PR16 - Qualificar a Exposição Doutrinária</t>
  </si>
  <si>
    <t>PR17 - Divulgar amplamente a Evangelização Infanto-Juvenil</t>
  </si>
  <si>
    <t>PR18 - Promover a inclusão do Jovem nas atividades do Centro Espírita</t>
  </si>
  <si>
    <t>Difusão</t>
  </si>
  <si>
    <t>D11 - Divulgação Integrada (FEC/URE/CE) da Doutrina Espírita nos diversos tipos de veículos de comunicação disponíveis (TV, rádio, internet, redes sociais, etc)</t>
  </si>
  <si>
    <t>D12 - Desenvolver um programa para divulgação da Doutrina Espírita em cidades onde não há Centros Espíritas</t>
  </si>
  <si>
    <t>D13 - Criar Estratégias mais eficientes direcionadas ao público em geral para a divulgação dos eventos espíritas, atraindo-o para participação</t>
  </si>
  <si>
    <t>D14 - Criar material institucional da FEC e URE para distribuição aos Centros Espíritas de SC, filiados ou não, e à sociedade em geral</t>
  </si>
  <si>
    <t>D15 - Estimular e incentivar a utilização da Arte na atividades espíritas</t>
  </si>
  <si>
    <t>D16 - Desenvolver estratégias para ampliar a venda de livros ao público em geral com objetivo de difundir o Espiritismo</t>
  </si>
  <si>
    <t>União e Unificação</t>
  </si>
  <si>
    <t>U11 - Ampliar ações federativas de apoio e orientação ao Centro Espírita com objetivo de auxiliá-lo a cumprir as suas finalidades na sociedade</t>
  </si>
  <si>
    <t>U12 - Fortalecer o senso coletivo e participativo, evitando o indivudualismo no Movimento Espírita</t>
  </si>
  <si>
    <t>U13 - Estimular e proporcionar mais engajamento e troca de experiências entre os Centros Espíritas</t>
  </si>
  <si>
    <t>U14 - Promover diálogos mais frequentes entre os Centros Espíritas, UREs e a Diretoria FEC</t>
  </si>
  <si>
    <t>U15 - Estimullar a participação de Centros Espíritas não filiados nas atividades Federativas</t>
  </si>
  <si>
    <t>U16 - Difuldir amplamente no Centro Espírita a importância da União e Unificação</t>
  </si>
  <si>
    <t>U17 - Criar estratégias para integrar os Centros Espíritas junto ao Movimento Espírita</t>
  </si>
  <si>
    <t>U18 - Fortalecer a participação dos Presidentes dos Centros Espíritas no Conselho Federativo Regional</t>
  </si>
  <si>
    <t>U19 - Divulgar amplamente as deliberações do CFE (Conselho Federativo Estadual) e CFR (Conselho Federativo Regional)</t>
  </si>
  <si>
    <t>U20 - Estimular a participação dos trabalhadores na elaboração e execução dos planos de ações regionais</t>
  </si>
  <si>
    <t>Planejamento</t>
  </si>
  <si>
    <t>P11 - Capacitar as lideranças espíritas na elaboração e monitoramento do planejamento (FEC/URE/CE)</t>
  </si>
  <si>
    <t>P12 - Promover a divulgação permanente do Planejamento do Movimento Espírita Catarinense (FEC/URE/CE)</t>
  </si>
  <si>
    <t>P13 - Proporcinar a participação de todos os trabalhadores na elaboração dos Planos de Ações e Projetos de Atividades</t>
  </si>
  <si>
    <t>P14 - Melhorar a organização das atividades e eventos, quanto a infraestrutura física e/ou tecnológica</t>
  </si>
  <si>
    <t>P15 - Aperfeiçoar e facilitar a forma de inscrição de eventos através do site da FEC</t>
  </si>
  <si>
    <t>P16 - Levantar previamente demandas com o público alvo antes de planejar os eventos</t>
  </si>
  <si>
    <t>P17 - Construir um Calendário Integrado das atividades Espíritas em SC</t>
  </si>
  <si>
    <t>P18 - Elaborar um calendário regional integrado com a participação efetiva dos Centros Espíritas</t>
  </si>
  <si>
    <t>G11 - Divulgar amplamente o Portal da FEC possibilitando aos trabalhadores o acesso às informações e subsídios para a tarefa espírita</t>
  </si>
  <si>
    <t>G12 - Aprimorar a Comunicação Institucional para que todos saibam das atividades promovidas pela FEC (URE é FEC)</t>
  </si>
  <si>
    <t>G13 - Formar a rede de trabalhadores da Área de Comunicação Social Espírita em todas as instâncias</t>
  </si>
  <si>
    <t>G14 - Criar uma estratégia de divulgação ampla e efetiva do calendário federativo</t>
  </si>
  <si>
    <t>G15 - Divulgar amplamente o Plano de Trabalho Federativo Estadual</t>
  </si>
  <si>
    <t>G16 - Desenvolver um fluxo de comunicação eficiente entre FEC-URE-CE</t>
  </si>
  <si>
    <t>G21 - Sensibilizar e estimular os trabalhadores espíritas a participarem dos eventos e atividades do Movimento Espírita</t>
  </si>
  <si>
    <t>G24 - Preparar lideranças comprometidas e integradas na estrutura federativa</t>
  </si>
  <si>
    <t>G31 - Obter recursos financeiros para custear a manutenção e investir em melhorias nos Centros Espíritas</t>
  </si>
  <si>
    <t>G32 - Sensibilizar os trabalhadores a contribuirem com os programas de obtenção de recursos que garantam a sustentabilidade da FEC (Mantenedores Amigos da FEC)</t>
  </si>
  <si>
    <t>G33 - Criar Estratégia de engajamento do contribuinte voluntário a contribuir para a sustentabilidade do Centro Espírita</t>
  </si>
  <si>
    <t>G34 - Criar estratégias para ampliar a venda de livros pelos Centros Espíritas, auxiliando na sua sistentabilidade financeira e contribuindo para a difusão do Espiritismo</t>
  </si>
  <si>
    <t>G41 - Capacitar permanentemente voluntários para as diversas atividades do Centro Espírita e do Movimento Espírita</t>
  </si>
  <si>
    <t>G42 - Esclarecer continuamente os trabalhadores sobre suas atribuições e as finalidades de cada atividade espírita</t>
  </si>
  <si>
    <t>G43 - Criar programa de capacitação em getão de livraria e bibliotecas espíritas</t>
  </si>
  <si>
    <t>G44 - Criar programa de formação de trabalhadores espíritas na utilização de ferramentas virtuais</t>
  </si>
  <si>
    <t>G45 - Implantação de programa de formação continuada no formato On-Line para trabalhadores espíritas</t>
  </si>
  <si>
    <t>G46 - Criar um programa continuado de formação de lideranças do Movimento Espírita</t>
  </si>
  <si>
    <t>TEMA</t>
  </si>
  <si>
    <t>GESTÃO - Comunicação Institucional</t>
  </si>
  <si>
    <t>GESTÃO - Gestão de Equipe</t>
  </si>
  <si>
    <t>GESTÃO - Sustentabilidade Financeira</t>
  </si>
  <si>
    <t>GESTÃO - Capacitação de Trabalhadores</t>
  </si>
  <si>
    <t>Participação em Grupo de Estudos - Sim</t>
  </si>
  <si>
    <t>Participação em Grupo de Estudos - Não</t>
  </si>
  <si>
    <t>Participação em Eventos URE - Sim</t>
  </si>
  <si>
    <t>Participação em Eventos URE - Não</t>
  </si>
  <si>
    <t xml:space="preserve">SIM - Participação de algum Evento, Encontros ou Rodas de Conversa organizados pela FEC em 2020  </t>
  </si>
  <si>
    <t xml:space="preserve">NÃO - Participação de algum Evento, Encontros ou Rodas de Conversa organizados pela FEC em 2020 </t>
  </si>
  <si>
    <t>Descrição dos Itens</t>
  </si>
  <si>
    <t>Quant.
Respostas</t>
  </si>
  <si>
    <t>Paticipações - T31 - 732 -T33</t>
  </si>
  <si>
    <t>G23 - Promover formação continuada sobre Liderança Espírita: Resolução de conflitos, motivação de equipes, delegação etc</t>
  </si>
  <si>
    <t>Sensibilizar os trabalhadores a contribuirem com os programas de obtenção de recursos que garantam a sustentabilidade da FEC (Mantenedores e Amigos da FEC)acho importante tambem.</t>
  </si>
  <si>
    <t>Unir a ajuda material com a evangelização</t>
  </si>
  <si>
    <t>Ações para manter a coesão do grupo e diminuir a desistência dos participantes.</t>
  </si>
  <si>
    <t>Proporcionar momentos de estudo, aprofundado sobre a doutrina.</t>
  </si>
  <si>
    <t>Eu creio que deve haver cursos rápidos para pessoas que chegam a casa com a mediunidade descontrolada. Nesses casos colocamos as pessoas direto no ESDE E, além de  não tratar devidamente, ela acaba desmotivado pois  ao entende sua situação. Cursos rápidos enquanto inicia ESDE</t>
  </si>
  <si>
    <t>Ter mais cursos da FEC e FEB online de unstrucao </t>
  </si>
  <si>
    <t>Incentivar renovação para trazer os jovens; música nas palestras antes do inicio, atividades ao ar livre, etv</t>
  </si>
  <si>
    <t>Acho interessante e necessario a unificação,  entretanto ela precisa ser proveitosa a todos. Treinamentos, desenvolvimentos, e nao somente ter um grupo.  A casa precisa beneficios dessa filiação </t>
  </si>
  <si>
    <t>Penso que dirigentes e trabalhadores devem estudar continuamente o evangelho de Jesus para nunca se afastarem do amor fraterno que deve nortear todas e quaisquer ações </t>
  </si>
  <si>
    <t>Variar os temas, claro partindo das obras básicas, mas é muito rico sugerir/trazer outras obras (ex.Leon Dennis, Ivonne P.Amaral, A.F.Miranda, entre muitos outros)</t>
  </si>
  <si>
    <t>Escolha de um livro, por ex.Leon Dennis ( podem ser outros) e estudar um capitulo por noite, variando o responsavel por cada capitulo</t>
  </si>
  <si>
    <t>Tarefas como Atendimento Fraterno só devem ser delegadas a tarefeiros com muitos anos de casa</t>
  </si>
  <si>
    <t>Precisamos divulgar mais o movimento espírita, percebo que muitas pessoas tem dúvida, as vezes medo por não conhecer.</t>
  </si>
  <si>
    <t>Uma comunicação institucional unificada com padrão visual, padrão de comunicação, seria muuuito bom </t>
  </si>
  <si>
    <t>Observo a desestruturação das famílias de modo geral. Penso ser importante desenvolver um trabalho nesse sentido.</t>
  </si>
  <si>
    <t>Promover ações que aproximem as pessoas dos Centros Espíritas através da arte.</t>
  </si>
  <si>
    <t>Estudar a doutrina de forma mais cativante para jovens, há uma lacuna, temos evangelização infantil, e palestra e estudo para adultos, nada que cative o público adolescente</t>
  </si>
  <si>
    <t>Inserir os jovens no trabalho no centro, e fazer um estudo diferenciado para eles, com violão, atividades,  algo que una o grupo</t>
  </si>
  <si>
    <t>Realizar ações que viagem melhorar e qualificar palestrantes espíritas</t>
  </si>
  <si>
    <t>Criar Grupo de estudos virtual para formação Básica da doutrina Espírita envolvendo Casas Espíritas com pouco trabalhadores e dificuldades de pessoal  </t>
  </si>
  <si>
    <t>Capacitação continua de dirigentes e trabalhadores das Casas Espíritas</t>
  </si>
  <si>
    <t>Estudar temas específicos, durante o tempo necessário. Fazer uma busca individual e debater em grupo.</t>
  </si>
  <si>
    <t>Considero interessante repassar um resumo, talvez em vídeo, das atividades da FEC</t>
  </si>
  <si>
    <t>Criar campanhas p estudos da FAMÍLIA </t>
  </si>
  <si>
    <t>Promover seminários com pessoa capacitada para essa tarefa </t>
  </si>
  <si>
    <t>Visitas aos centros não filiados pelo dirigente da URE local com algum representante da FEC e um trabalhafor q tenha afinidades com algum dirigebte ou trabalhador desta casa</t>
  </si>
  <si>
    <t>CONTINUIDADE DOS ESTUDOS ONLINE ATÉ QUE A PANDEMIA PERSISTA</t>
  </si>
  <si>
    <t>TRABALHAR COM RESPEITO, SEM PRECONCEITO A DIVULGAÇÃO DA DOUTRINA E. CRISTÃ</t>
  </si>
  <si>
    <t>UNIÃO, AMIZADE E AUTOCONHECIMENTO, AÇÕES INDIVIDUAIS COM REPERCUSSÃO NA AÇÃO COLETIVA</t>
  </si>
  <si>
    <t>DISPONIBILIZAR CAPACITAÇÃO NA ÁREA DA TECNOLOGIA VIRTUAL</t>
  </si>
  <si>
    <t>FORMAÇÃO VIA ONLINE, GRAVADA PARA PODER OPÇÃO DE HORÁRIO MAIS PROPÍCIO AO TRABALHADOR</t>
  </si>
  <si>
    <t>Continuar oferecendo de forma online atividades de Estudo.</t>
  </si>
  <si>
    <t>Formação continuada dos coordenadores de grupo, em relação, inclusive, às práticas pedagógicas.</t>
  </si>
  <si>
    <t>Que sejam capacitados os monitores dos grupos de estudo para que seja incentivado a participação dos estudantes num grupo "ativo", nao como professor/escola tradicional.</t>
  </si>
  <si>
    <t>Criar capacitação para lideranças e incentivá-los a liderança com Jesus, inclusive para jovens</t>
  </si>
  <si>
    <t>Atentar muito para o diagnóstico prévio, o acompanhamento e a avalição ao final do ano para o planejamento</t>
  </si>
  <si>
    <t>Capacitar os líderes para que a comunicação se torne eficiente.</t>
  </si>
  <si>
    <t>Fortalecer o estudo sobre os documentos orientadores nacionais com encontros regulares entre os trabalhadores.</t>
  </si>
  <si>
    <t>Com a crescente demanda pelo Atendimento Fraterno, acredito que seja essencial a capacitação constante dos trabalhadores da área. </t>
  </si>
  <si>
    <t>Acredito que muito do nosso trabalho poderia ser otimizado, caso tivéssemos mais trocas com outros Centros. Acho que essa aproximação e compartilhamento de experiências é fundamental para o movimento de união e unificação. </t>
  </si>
  <si>
    <t>Acredito que a nossa apresentação gráfica deva ser melhorada. Aprecio e valorizo o trabalho dos abnegados amigos que levam à frente a elaboração de artes para a divulgação das atividades federativas, mas precisamos melhorar a nossa apresentação visual e torná-la mais profissional. A começar pela logo da FEC, por exemplo. Não seria hora de modernizá-la e aproximá-la mais da logo da FEB? Diante do volume de conteúdo a que somos expostos diariamente nas redes sociais, um layout bem produzido em todas as nossas comunicações faria diferença. Acredito que temos "mão-de-obra" qualificada e voluntária para auxiliar na tarefa dentro do movimento espírita estadual. </t>
  </si>
  <si>
    <t>Promover encontro online </t>
  </si>
  <si>
    <t>Criar grupos de estudo para obras subsidiárias (por ex. Boa Nova, Lázaro Redivivo, obras de Leon Dennis, obras de Ivonne Pereira do Amaral, entre muitos outros...)</t>
  </si>
  <si>
    <t>As atividades selecionadas (recepção/acolhimento) devem sempre receber reciclagem e re-capacitação. As atividades sobre autoconhecimento e vivência do Evangelho, para o trabalhador espírita, são essenciais, tanto para o trabalhador quanto para a casa espírita (qualificam a ambos).</t>
  </si>
  <si>
    <t>A melhor divulgação/marketing do Espiritismo é o trabalhador espírita filiado à casa.</t>
  </si>
  <si>
    <t>O formato on-Line facilita e amplia e muito (!) a participação dos trabalhadores espíritas, em diversas atividade (capacitações, esclarecimentos, treinamentos...etc)</t>
  </si>
  <si>
    <t>Criar grupos para formação de monitores / facilitadores on-line</t>
  </si>
  <si>
    <t>Criar grupos regionais on-line para estudo</t>
  </si>
  <si>
    <t>Disponibilizar estudos on line, como o Estudo de O Evangelho Redivivo da Feb e obras básicas.</t>
  </si>
  <si>
    <t>Fazer um treinamento sobre documentos orientadores do movimento espírita.  </t>
  </si>
  <si>
    <t>Atividades que permitam reflexionar sobre o conhecimento e a vivencia do evangelho. Houve um tempo que fazíamos rodas de conversa, era muito bom. </t>
  </si>
  <si>
    <t>Estimular e proporcionar troca de experiências entre os centros espiritas.</t>
  </si>
  <si>
    <t>Levantar previamente as demandas com o publico alvo antes de planejar o evento.</t>
  </si>
  <si>
    <t>Divulgar amplamente o Portal da Fec, facilitando acesso as informações para tarefa espirita.</t>
  </si>
  <si>
    <t>Realizar almoços, jantas, beneficentes com fim de arrecadar recursos. </t>
  </si>
  <si>
    <t>Esclarecer a importância do aprimoramento continuado aos trabalhadores espiritas. </t>
  </si>
  <si>
    <t>NO ESTUDO ONLINE OS ESTUDOS PODERIAM SER TAMBÉM COM TROCA DE EXPERIENCIAS ENTRE AS URES</t>
  </si>
  <si>
    <t>AMPLIAR AÇÕES E DIVULGAÇÃO EM REDES SOCIAIS E NOVAS TECNOLOGIAS LEVANDO AS INFORMAÇÕES E RECONHECIMENTO DA DOUTRINA PARA MAIS PESSOAS </t>
  </si>
  <si>
    <t>INVESTIR EM ESTRATÉGIAS NOS CANAIS E REDES SOCIAIS UNIFICADA EM REDE CHEGANDO A MAIS E MAIS PESSOAS</t>
  </si>
  <si>
    <t>CRIAR CANAIS DE CONVERSA SISTEMATICOS LIVRES EM DIAS E HORÁRIOS SEMANAIS PARA APROXIMAR E POSSIBILITAR A TROCA DE EXPERIENCIAS ENTRE EVANGELIZADORES, PALESTRANTES, ATENDIMENTO FRATERNO, ACOLHIMENTO</t>
  </si>
  <si>
    <t>EXISTEM FERRAMENTAS DE GESTÃO QUE PODERIAM SER USADAS QUE PERMITEM O MONITORAMENTO E ALIMENTAÇÃO DAS AÇÕES CONFORME FOREM EVOLUINDO OU NÃO, PODERIAM SER USADAS  E TERMOS LIVRE ACESSO, AS VEZES FICAMOS PERDIDO SEM SABER ONDE BUSCARA INFORMAÇÃO, SÃO MUITOS PLANEJAMENTOS SIMULTANEOS E SEPARADOS. ACHO QUE AJUDARIA A VER O TODO E A COMUNICAÇÃO SERIA MAIS FLUÍDA.</t>
  </si>
  <si>
    <t>Procurar mais a particição dos estudantes, ser mais dinâmico, menos conteúdo e mais exemplos práticos. Usar técnicas de estudo para adultos, troca de experiência.</t>
  </si>
  <si>
    <t>Ter um planejamento pra melhorar a divulgação, talvez a FEC orientar os centro filiados na divulgação em redes sociais, ou criar ferramentas para melhorar esse tipo e divulgação.</t>
  </si>
  <si>
    <t>Usar os meios de comunicação digitais, as rádios locais e panfletos orientativos</t>
  </si>
  <si>
    <t>Visitas da FEC nos Centros Espíritas menores para orientação geral.</t>
  </si>
  <si>
    <t>Realizar palestras com temas de interesse dos jovens, sempre a luz da doutrina espírita  e através  das mídias  fazer convites direcionados ao público  alvo.</t>
  </si>
  <si>
    <t>Orientação  aos trabalhadores e incentivo aos simpatizantes da doutrina para fazer a divulgação  e convidar a comunidades para conhecer o movimento.</t>
  </si>
  <si>
    <t>Construção de material gráfico com linguagem acessível para distribuição gratuita.</t>
  </si>
  <si>
    <t>Estimular as casas não filiadas a fazerem a filiação</t>
  </si>
  <si>
    <t>Utilização de novas tecnologias e ferramentas de divulgação, novos métodos de captação e formação de voluntários e lideranças ,  levar o individuo a um progresso espiritual e de reflexão.</t>
  </si>
  <si>
    <t>Incentivar a formação de grupos de Estudo da Família nos Centro Espírita,tambem acho muito importante.</t>
  </si>
  <si>
    <t>(1) Sugestão (2) Opinião (3) On-line (4) Crítica</t>
  </si>
  <si>
    <t>Descrição</t>
  </si>
  <si>
    <t>Ter mais cursos da FEC e FEB online de instrucao </t>
  </si>
  <si>
    <t>D11       - Divulgação Integrada (FEC/URE/CE) da Doutrina Espírita nos diversos tipos de veículos de comunicação disponíveis (TV, rádio, internet, redes sociais, etc)</t>
  </si>
  <si>
    <t>D12       - Desenvolver um programa para divulgação da Doutrina Espírita em cidades onde não há Centros Espíritas</t>
  </si>
  <si>
    <t>E11       - Inserir a participação dos jovens nos grupos de estudo do ESDE, Obras Básicas e outros</t>
  </si>
  <si>
    <t>E12       - Incentivar a formação de grupos de Estudo da Família nos Centros Espíritas</t>
  </si>
  <si>
    <t>E13       - Criar Grupos de Estudo da Doutrina Espírita on-line</t>
  </si>
  <si>
    <t>E14       - Disponibilizar o Estudo de O Evangelho Redivivo da FEB</t>
  </si>
  <si>
    <t>E21       - Criar Grupos de Estudo para Dirigentes e Trabalhadores do Movimento Espírita sobre o conteúdo do Estatuto e do Regimento (FEC e CE)</t>
  </si>
  <si>
    <t>E22       - Criar Grupos de Estudo para Trabalhadores Espíritas sobre os Documentos Orientadores do Movimento Espírita</t>
  </si>
  <si>
    <t>E23       - Criar Grupos de Estudo do Evagelho Redivivo</t>
  </si>
  <si>
    <t>E24       - Criar Grupos de Estudo de Obras Básicas</t>
  </si>
  <si>
    <t>G11       - Divulgar amplamente o Portal da FEC possibilitando aos trabalhadores o acesso às informações e subsídios para a tarefa espírita</t>
  </si>
  <si>
    <t>G12       - Aprimorar a Comunicação Institucional para que todos saibam das atividades promovidas pela FEC (URE é FEC)</t>
  </si>
  <si>
    <t>G31       - Obter recursos financeiros para custear a manutenção e investir em melhorias nos Centros Espíritas</t>
  </si>
  <si>
    <t>G32       - Sensibilizar os trabalhadores a contribuirem com os programas de obtenção de recursos que garantam a sustentabilidade da FEC (Mantenedores Amigos da FEC)</t>
  </si>
  <si>
    <t>G41       - Capacitar permanentemente voluntários para as diversas atividades do Centro Espírita e do Movimento Espírita</t>
  </si>
  <si>
    <t>P11       - Capacitar as lideranças espíritas na elaboração e monitoramento do planejamento (FEC/URE/CE)</t>
  </si>
  <si>
    <t>PR11       - Qualificar as atividades de recepção e acolhimento das pessoas no Centro Espírita, de acordo com as suas necessidades</t>
  </si>
  <si>
    <t>PR12       - Nas atividades de Assistência e Promoção Social Espírita, atender as necessidades espirituais e materiais dos assistidos</t>
  </si>
  <si>
    <t>PR13       - Qualificar as Reuniões Mediúnicas nos Centros Espíritas</t>
  </si>
  <si>
    <t>PR14       - Qualificar o Diálogo Fraterno</t>
  </si>
  <si>
    <t>PR15       - Promover atividades que permitam aos trabalhadores espíritas reflexionar sobre autoconhecimento e a vivência do Evagelho</t>
  </si>
  <si>
    <t>PR17       - Divulgar amplamente a Evangelização Infanto-Juvenil</t>
  </si>
  <si>
    <t>U12       - Fortalecer o senso coletivo e participativo, evitando o indivudualismo no Movimento Espírita</t>
  </si>
  <si>
    <t>U13       - Estimular e proporcionar mais engajamento e troca de experiências entre os Centros Espíritas</t>
  </si>
  <si>
    <t>U14       - Promover diálogos mais frequentes entre os Centros Espíritas, UREs e a Diretoria FEC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</si>
</sst>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6C1B-9E7D-48E7-A5C9-A562DE9BF153}">
  <dimension ref="A1:G101"/>
  <sheetViews>
    <sheetView topLeftCell="A82" workbookViewId="0">
      <selection activeCell="B94" sqref="B94:B95"/>
    </sheetView>
  </sheetViews>
  <sheetFormatPr defaultRowHeight="15" x14ac:dyDescent="0.25"/>
  <cols>
    <col min="1" max="1" width="11.85546875" style="2" customWidth="1"/>
    <col min="2" max="2" width="35.5703125" style="3" customWidth="1"/>
    <col min="4" max="4" width="9.140625" style="3"/>
  </cols>
  <sheetData>
    <row r="1" spans="1:2" ht="30" x14ac:dyDescent="0.25">
      <c r="A1" s="5" t="s">
        <v>99</v>
      </c>
      <c r="B1" s="3" t="s">
        <v>98</v>
      </c>
    </row>
    <row r="2" spans="1:2" ht="20.100000000000001" customHeight="1" x14ac:dyDescent="0.25">
      <c r="A2" s="1">
        <f>SUM(A3:A8)</f>
        <v>257</v>
      </c>
      <c r="B2" s="4" t="s">
        <v>42</v>
      </c>
    </row>
    <row r="3" spans="1:2" ht="20.100000000000001" customHeight="1" x14ac:dyDescent="0.25">
      <c r="A3" s="2">
        <v>56</v>
      </c>
      <c r="B3" s="3" t="s">
        <v>43</v>
      </c>
    </row>
    <row r="4" spans="1:2" ht="20.100000000000001" customHeight="1" x14ac:dyDescent="0.25">
      <c r="A4" s="2">
        <v>48</v>
      </c>
      <c r="B4" s="3" t="s">
        <v>44</v>
      </c>
    </row>
    <row r="5" spans="1:2" ht="20.100000000000001" customHeight="1" x14ac:dyDescent="0.25">
      <c r="A5" s="2">
        <v>51</v>
      </c>
      <c r="B5" s="3" t="s">
        <v>45</v>
      </c>
    </row>
    <row r="6" spans="1:2" ht="20.100000000000001" customHeight="1" x14ac:dyDescent="0.25">
      <c r="A6" s="2">
        <v>24</v>
      </c>
      <c r="B6" s="3" t="s">
        <v>46</v>
      </c>
    </row>
    <row r="7" spans="1:2" ht="20.100000000000001" customHeight="1" x14ac:dyDescent="0.25">
      <c r="A7" s="2">
        <v>38</v>
      </c>
      <c r="B7" s="3" t="s">
        <v>47</v>
      </c>
    </row>
    <row r="8" spans="1:2" ht="20.100000000000001" customHeight="1" x14ac:dyDescent="0.25">
      <c r="A8" s="2">
        <v>40</v>
      </c>
      <c r="B8" s="3" t="s">
        <v>48</v>
      </c>
    </row>
    <row r="9" spans="1:2" ht="20.100000000000001" customHeight="1" x14ac:dyDescent="0.25">
      <c r="A9" s="1">
        <f>SUM(A10:A14)</f>
        <v>199</v>
      </c>
      <c r="B9" s="4" t="s">
        <v>22</v>
      </c>
    </row>
    <row r="10" spans="1:2" ht="20.100000000000001" customHeight="1" x14ac:dyDescent="0.25">
      <c r="A10" s="2">
        <v>56</v>
      </c>
      <c r="B10" s="3" t="s">
        <v>23</v>
      </c>
    </row>
    <row r="11" spans="1:2" ht="20.100000000000001" customHeight="1" x14ac:dyDescent="0.25">
      <c r="A11" s="2">
        <v>26</v>
      </c>
      <c r="B11" s="3" t="s">
        <v>24</v>
      </c>
    </row>
    <row r="12" spans="1:2" ht="20.100000000000001" customHeight="1" x14ac:dyDescent="0.25">
      <c r="A12" s="2">
        <v>53</v>
      </c>
      <c r="B12" s="3" t="s">
        <v>25</v>
      </c>
    </row>
    <row r="13" spans="1:2" ht="20.100000000000001" customHeight="1" x14ac:dyDescent="0.25">
      <c r="A13" s="2">
        <v>23</v>
      </c>
      <c r="B13" s="3" t="s">
        <v>26</v>
      </c>
    </row>
    <row r="14" spans="1:2" ht="20.100000000000001" customHeight="1" x14ac:dyDescent="0.25">
      <c r="A14" s="2">
        <v>41</v>
      </c>
      <c r="B14" s="3" t="s">
        <v>27</v>
      </c>
    </row>
    <row r="15" spans="1:2" ht="20.100000000000001" customHeight="1" x14ac:dyDescent="0.25">
      <c r="A15" s="1">
        <f>SUM(A16:A19)</f>
        <v>163</v>
      </c>
      <c r="B15" s="4" t="s">
        <v>28</v>
      </c>
    </row>
    <row r="16" spans="1:2" ht="20.100000000000001" customHeight="1" x14ac:dyDescent="0.25">
      <c r="A16" s="2">
        <v>30</v>
      </c>
      <c r="B16" s="3" t="s">
        <v>29</v>
      </c>
    </row>
    <row r="17" spans="1:2" ht="20.100000000000001" customHeight="1" x14ac:dyDescent="0.25">
      <c r="A17" s="2">
        <v>40</v>
      </c>
      <c r="B17" s="3" t="s">
        <v>30</v>
      </c>
    </row>
    <row r="18" spans="1:2" ht="20.100000000000001" customHeight="1" x14ac:dyDescent="0.25">
      <c r="A18" s="2">
        <v>46</v>
      </c>
      <c r="B18" s="3" t="s">
        <v>31</v>
      </c>
    </row>
    <row r="19" spans="1:2" ht="20.100000000000001" customHeight="1" x14ac:dyDescent="0.25">
      <c r="A19" s="2">
        <v>47</v>
      </c>
      <c r="B19" s="3" t="s">
        <v>32</v>
      </c>
    </row>
    <row r="20" spans="1:2" ht="20.100000000000001" customHeight="1" x14ac:dyDescent="0.25">
      <c r="A20" s="1">
        <f>SUM(A21:A26)</f>
        <v>233</v>
      </c>
      <c r="B20" s="4" t="s">
        <v>88</v>
      </c>
    </row>
    <row r="21" spans="1:2" ht="20.100000000000001" customHeight="1" x14ac:dyDescent="0.25">
      <c r="A21" s="2">
        <v>44</v>
      </c>
      <c r="B21" s="3" t="s">
        <v>69</v>
      </c>
    </row>
    <row r="22" spans="1:2" ht="20.100000000000001" customHeight="1" x14ac:dyDescent="0.25">
      <c r="A22" s="2">
        <v>47</v>
      </c>
      <c r="B22" s="3" t="s">
        <v>70</v>
      </c>
    </row>
    <row r="23" spans="1:2" ht="20.100000000000001" customHeight="1" x14ac:dyDescent="0.25">
      <c r="A23" s="2">
        <v>37</v>
      </c>
      <c r="B23" s="3" t="s">
        <v>71</v>
      </c>
    </row>
    <row r="24" spans="1:2" ht="20.100000000000001" customHeight="1" x14ac:dyDescent="0.25">
      <c r="A24" s="2">
        <v>30</v>
      </c>
      <c r="B24" s="3" t="s">
        <v>72</v>
      </c>
    </row>
    <row r="25" spans="1:2" ht="20.100000000000001" customHeight="1" x14ac:dyDescent="0.25">
      <c r="A25" s="2">
        <v>25</v>
      </c>
      <c r="B25" s="3" t="s">
        <v>73</v>
      </c>
    </row>
    <row r="26" spans="1:2" ht="20.100000000000001" customHeight="1" x14ac:dyDescent="0.25">
      <c r="A26" s="2">
        <v>50</v>
      </c>
      <c r="B26" s="3" t="s">
        <v>74</v>
      </c>
    </row>
    <row r="27" spans="1:2" ht="20.100000000000001" customHeight="1" x14ac:dyDescent="0.25">
      <c r="A27" s="1">
        <f>SUM(A28:A30)</f>
        <v>177</v>
      </c>
      <c r="B27" s="4" t="s">
        <v>89</v>
      </c>
    </row>
    <row r="28" spans="1:2" ht="20.100000000000001" customHeight="1" x14ac:dyDescent="0.25">
      <c r="A28" s="2">
        <v>60</v>
      </c>
      <c r="B28" s="3" t="s">
        <v>75</v>
      </c>
    </row>
    <row r="29" spans="1:2" ht="20.100000000000001" customHeight="1" x14ac:dyDescent="0.25">
      <c r="A29" s="2">
        <v>73</v>
      </c>
      <c r="B29" s="3" t="s">
        <v>101</v>
      </c>
    </row>
    <row r="30" spans="1:2" ht="20.100000000000001" customHeight="1" x14ac:dyDescent="0.25">
      <c r="A30" s="2">
        <v>44</v>
      </c>
      <c r="B30" s="3" t="s">
        <v>76</v>
      </c>
    </row>
    <row r="31" spans="1:2" ht="20.100000000000001" customHeight="1" x14ac:dyDescent="0.25">
      <c r="A31" s="1">
        <f>SUM(A32:A35)</f>
        <v>182</v>
      </c>
      <c r="B31" s="4" t="s">
        <v>90</v>
      </c>
    </row>
    <row r="32" spans="1:2" ht="20.100000000000001" customHeight="1" x14ac:dyDescent="0.25">
      <c r="A32" s="2">
        <v>28</v>
      </c>
      <c r="B32" s="3" t="s">
        <v>77</v>
      </c>
    </row>
    <row r="33" spans="1:2" ht="20.100000000000001" customHeight="1" x14ac:dyDescent="0.25">
      <c r="A33" s="2">
        <v>33</v>
      </c>
      <c r="B33" s="3" t="s">
        <v>78</v>
      </c>
    </row>
    <row r="34" spans="1:2" ht="20.100000000000001" customHeight="1" x14ac:dyDescent="0.25">
      <c r="A34" s="2">
        <v>56</v>
      </c>
      <c r="B34" s="3" t="s">
        <v>79</v>
      </c>
    </row>
    <row r="35" spans="1:2" ht="20.100000000000001" customHeight="1" x14ac:dyDescent="0.25">
      <c r="A35" s="2">
        <v>65</v>
      </c>
      <c r="B35" s="3" t="s">
        <v>80</v>
      </c>
    </row>
    <row r="36" spans="1:2" ht="20.100000000000001" customHeight="1" x14ac:dyDescent="0.25">
      <c r="A36" s="1">
        <f>SUM(A37:A42)</f>
        <v>246</v>
      </c>
      <c r="B36" s="4" t="s">
        <v>91</v>
      </c>
    </row>
    <row r="37" spans="1:2" ht="20.100000000000001" customHeight="1" x14ac:dyDescent="0.25">
      <c r="A37" s="2">
        <v>75</v>
      </c>
      <c r="B37" s="3" t="s">
        <v>81</v>
      </c>
    </row>
    <row r="38" spans="1:2" ht="20.100000000000001" customHeight="1" x14ac:dyDescent="0.25">
      <c r="A38" s="2">
        <v>41</v>
      </c>
      <c r="B38" s="3" t="s">
        <v>82</v>
      </c>
    </row>
    <row r="39" spans="1:2" ht="20.100000000000001" customHeight="1" x14ac:dyDescent="0.25">
      <c r="A39" s="2">
        <v>11</v>
      </c>
      <c r="B39" s="3" t="s">
        <v>83</v>
      </c>
    </row>
    <row r="40" spans="1:2" ht="20.100000000000001" customHeight="1" x14ac:dyDescent="0.25">
      <c r="A40" s="2">
        <v>36</v>
      </c>
      <c r="B40" s="3" t="s">
        <v>84</v>
      </c>
    </row>
    <row r="41" spans="1:2" ht="20.100000000000001" customHeight="1" x14ac:dyDescent="0.25">
      <c r="A41" s="2">
        <v>46</v>
      </c>
      <c r="B41" s="3" t="s">
        <v>85</v>
      </c>
    </row>
    <row r="42" spans="1:2" ht="20.100000000000001" customHeight="1" x14ac:dyDescent="0.25">
      <c r="A42" s="2">
        <v>37</v>
      </c>
      <c r="B42" s="3" t="s">
        <v>86</v>
      </c>
    </row>
    <row r="43" spans="1:2" ht="20.100000000000001" customHeight="1" x14ac:dyDescent="0.25">
      <c r="A43" s="1">
        <f>SUM(A44:A51)</f>
        <v>254</v>
      </c>
      <c r="B43" s="4" t="s">
        <v>60</v>
      </c>
    </row>
    <row r="44" spans="1:2" ht="20.100000000000001" customHeight="1" x14ac:dyDescent="0.25">
      <c r="A44" s="2">
        <v>39</v>
      </c>
      <c r="B44" s="3" t="s">
        <v>61</v>
      </c>
    </row>
    <row r="45" spans="1:2" ht="20.100000000000001" customHeight="1" x14ac:dyDescent="0.25">
      <c r="A45" s="2">
        <v>27</v>
      </c>
      <c r="B45" s="3" t="s">
        <v>62</v>
      </c>
    </row>
    <row r="46" spans="1:2" ht="20.100000000000001" customHeight="1" x14ac:dyDescent="0.25">
      <c r="A46" s="2">
        <v>42</v>
      </c>
      <c r="B46" s="3" t="s">
        <v>63</v>
      </c>
    </row>
    <row r="47" spans="1:2" ht="20.100000000000001" customHeight="1" x14ac:dyDescent="0.25">
      <c r="A47" s="2">
        <v>18</v>
      </c>
      <c r="B47" s="3" t="s">
        <v>64</v>
      </c>
    </row>
    <row r="48" spans="1:2" ht="20.100000000000001" customHeight="1" x14ac:dyDescent="0.25">
      <c r="A48" s="2">
        <v>9</v>
      </c>
      <c r="B48" s="3" t="s">
        <v>65</v>
      </c>
    </row>
    <row r="49" spans="1:2" ht="20.100000000000001" customHeight="1" x14ac:dyDescent="0.25">
      <c r="A49" s="2">
        <v>39</v>
      </c>
      <c r="B49" s="3" t="s">
        <v>66</v>
      </c>
    </row>
    <row r="50" spans="1:2" ht="20.100000000000001" customHeight="1" x14ac:dyDescent="0.25">
      <c r="A50" s="2">
        <v>31</v>
      </c>
      <c r="B50" s="3" t="s">
        <v>67</v>
      </c>
    </row>
    <row r="51" spans="1:2" ht="20.100000000000001" customHeight="1" x14ac:dyDescent="0.25">
      <c r="A51" s="2">
        <v>49</v>
      </c>
      <c r="B51" s="3" t="s">
        <v>68</v>
      </c>
    </row>
    <row r="52" spans="1:2" ht="20.100000000000001" customHeight="1" x14ac:dyDescent="0.25">
      <c r="A52" s="1">
        <f>SUM(A53:A60)</f>
        <v>274</v>
      </c>
      <c r="B52" s="4" t="s">
        <v>33</v>
      </c>
    </row>
    <row r="53" spans="1:2" ht="20.100000000000001" customHeight="1" x14ac:dyDescent="0.25">
      <c r="A53" s="2">
        <v>37</v>
      </c>
      <c r="B53" s="3" t="s">
        <v>34</v>
      </c>
    </row>
    <row r="54" spans="1:2" ht="20.100000000000001" customHeight="1" x14ac:dyDescent="0.25">
      <c r="A54" s="2">
        <v>33</v>
      </c>
      <c r="B54" s="3" t="s">
        <v>35</v>
      </c>
    </row>
    <row r="55" spans="1:2" ht="20.100000000000001" customHeight="1" x14ac:dyDescent="0.25">
      <c r="A55" s="2">
        <v>19</v>
      </c>
      <c r="B55" s="3" t="s">
        <v>36</v>
      </c>
    </row>
    <row r="56" spans="1:2" ht="20.100000000000001" customHeight="1" x14ac:dyDescent="0.25">
      <c r="A56" s="2">
        <v>29</v>
      </c>
      <c r="B56" s="3" t="s">
        <v>37</v>
      </c>
    </row>
    <row r="57" spans="1:2" ht="20.100000000000001" customHeight="1" x14ac:dyDescent="0.25">
      <c r="A57" s="2">
        <v>53</v>
      </c>
      <c r="B57" s="3" t="s">
        <v>38</v>
      </c>
    </row>
    <row r="58" spans="1:2" ht="20.100000000000001" customHeight="1" x14ac:dyDescent="0.25">
      <c r="A58" s="2">
        <v>25</v>
      </c>
      <c r="B58" s="3" t="s">
        <v>39</v>
      </c>
    </row>
    <row r="59" spans="1:2" ht="20.100000000000001" customHeight="1" x14ac:dyDescent="0.25">
      <c r="A59" s="2">
        <v>27</v>
      </c>
      <c r="B59" s="3" t="s">
        <v>40</v>
      </c>
    </row>
    <row r="60" spans="1:2" ht="20.100000000000001" customHeight="1" x14ac:dyDescent="0.25">
      <c r="A60" s="2">
        <v>51</v>
      </c>
      <c r="B60" s="3" t="s">
        <v>41</v>
      </c>
    </row>
    <row r="61" spans="1:2" ht="20.100000000000001" customHeight="1" x14ac:dyDescent="0.25">
      <c r="A61" s="1">
        <f>SUM(A62:A65)</f>
        <v>108</v>
      </c>
      <c r="B61" s="4" t="s">
        <v>0</v>
      </c>
    </row>
    <row r="62" spans="1:2" ht="20.100000000000001" customHeight="1" x14ac:dyDescent="0.25">
      <c r="A62" s="2">
        <v>19</v>
      </c>
      <c r="B62" s="3" t="s">
        <v>1</v>
      </c>
    </row>
    <row r="63" spans="1:2" ht="20.100000000000001" customHeight="1" x14ac:dyDescent="0.25">
      <c r="A63" s="2">
        <v>73</v>
      </c>
      <c r="B63" s="3" t="s">
        <v>2</v>
      </c>
    </row>
    <row r="64" spans="1:2" ht="20.100000000000001" customHeight="1" x14ac:dyDescent="0.25">
      <c r="A64" s="2">
        <v>7</v>
      </c>
      <c r="B64" s="3" t="s">
        <v>3</v>
      </c>
    </row>
    <row r="65" spans="1:7" ht="20.100000000000001" customHeight="1" x14ac:dyDescent="0.25">
      <c r="A65" s="2">
        <v>9</v>
      </c>
      <c r="B65" s="3" t="s">
        <v>4</v>
      </c>
    </row>
    <row r="66" spans="1:7" ht="20.100000000000001" customHeight="1" x14ac:dyDescent="0.25">
      <c r="A66" s="1">
        <f>SUM(A67:A73)</f>
        <v>184</v>
      </c>
      <c r="B66" s="4" t="s">
        <v>0</v>
      </c>
    </row>
    <row r="67" spans="1:7" ht="20.100000000000001" customHeight="1" x14ac:dyDescent="0.25">
      <c r="A67" s="2">
        <v>36</v>
      </c>
      <c r="B67" s="3" t="s">
        <v>5</v>
      </c>
    </row>
    <row r="68" spans="1:7" ht="20.100000000000001" customHeight="1" x14ac:dyDescent="0.25">
      <c r="A68" s="2">
        <v>71</v>
      </c>
      <c r="B68" s="3" t="s">
        <v>6</v>
      </c>
    </row>
    <row r="69" spans="1:7" ht="20.100000000000001" customHeight="1" x14ac:dyDescent="0.25">
      <c r="A69" s="2">
        <v>21</v>
      </c>
      <c r="B69" s="3" t="s">
        <v>7</v>
      </c>
    </row>
    <row r="70" spans="1:7" ht="20.100000000000001" customHeight="1" x14ac:dyDescent="0.25">
      <c r="A70" s="2">
        <v>25</v>
      </c>
      <c r="B70" s="3" t="s">
        <v>8</v>
      </c>
    </row>
    <row r="71" spans="1:7" ht="20.100000000000001" customHeight="1" x14ac:dyDescent="0.25">
      <c r="A71" s="2">
        <v>16</v>
      </c>
      <c r="B71" s="3" t="s">
        <v>9</v>
      </c>
    </row>
    <row r="72" spans="1:7" ht="20.100000000000001" customHeight="1" x14ac:dyDescent="0.25">
      <c r="A72" s="2">
        <v>13</v>
      </c>
      <c r="B72" s="3" t="s">
        <v>10</v>
      </c>
    </row>
    <row r="73" spans="1:7" ht="20.100000000000001" customHeight="1" x14ac:dyDescent="0.25">
      <c r="A73" s="2">
        <v>2</v>
      </c>
      <c r="B73" s="3" t="s">
        <v>11</v>
      </c>
      <c r="D73" s="6"/>
      <c r="E73" s="6"/>
      <c r="F73" s="6"/>
      <c r="G73" s="6"/>
    </row>
    <row r="74" spans="1:7" ht="20.100000000000001" customHeight="1" x14ac:dyDescent="0.25">
      <c r="A74" s="1">
        <f>SUM(A75:A80)</f>
        <v>324</v>
      </c>
      <c r="B74" s="4" t="s">
        <v>100</v>
      </c>
      <c r="D74" s="7"/>
      <c r="E74" s="7"/>
      <c r="F74" s="7"/>
      <c r="G74" s="7"/>
    </row>
    <row r="75" spans="1:7" ht="20.100000000000001" customHeight="1" x14ac:dyDescent="0.25">
      <c r="A75" s="2">
        <v>95</v>
      </c>
      <c r="B75" s="3" t="s">
        <v>92</v>
      </c>
    </row>
    <row r="76" spans="1:7" ht="20.100000000000001" customHeight="1" x14ac:dyDescent="0.25">
      <c r="A76" s="2">
        <v>13</v>
      </c>
      <c r="B76" s="3" t="s">
        <v>93</v>
      </c>
    </row>
    <row r="77" spans="1:7" ht="20.100000000000001" customHeight="1" x14ac:dyDescent="0.25">
      <c r="A77" s="2">
        <v>51</v>
      </c>
      <c r="B77" s="3" t="s">
        <v>94</v>
      </c>
    </row>
    <row r="78" spans="1:7" ht="20.100000000000001" customHeight="1" x14ac:dyDescent="0.25">
      <c r="A78" s="2">
        <v>57</v>
      </c>
      <c r="B78" s="3" t="s">
        <v>95</v>
      </c>
    </row>
    <row r="79" spans="1:7" ht="20.100000000000001" customHeight="1" x14ac:dyDescent="0.25">
      <c r="A79" s="2">
        <v>36</v>
      </c>
      <c r="B79" s="3" t="s">
        <v>96</v>
      </c>
    </row>
    <row r="80" spans="1:7" ht="20.100000000000001" customHeight="1" x14ac:dyDescent="0.25">
      <c r="A80" s="2">
        <v>72</v>
      </c>
      <c r="B80" s="3" t="s">
        <v>97</v>
      </c>
    </row>
    <row r="81" spans="1:2" ht="20.100000000000001" customHeight="1" x14ac:dyDescent="0.25">
      <c r="A81" s="1">
        <f>SUM(A82:A86)</f>
        <v>81</v>
      </c>
      <c r="B81" s="4" t="s">
        <v>12</v>
      </c>
    </row>
    <row r="82" spans="1:2" ht="20.100000000000001" customHeight="1" x14ac:dyDescent="0.25">
      <c r="A82" s="2">
        <v>26</v>
      </c>
      <c r="B82" s="3" t="s">
        <v>13</v>
      </c>
    </row>
    <row r="83" spans="1:2" ht="20.100000000000001" customHeight="1" x14ac:dyDescent="0.25">
      <c r="A83" s="2">
        <v>14</v>
      </c>
      <c r="B83" s="3" t="s">
        <v>14</v>
      </c>
    </row>
    <row r="84" spans="1:2" ht="20.100000000000001" customHeight="1" x14ac:dyDescent="0.25">
      <c r="A84" s="2">
        <v>17</v>
      </c>
      <c r="B84" s="3" t="s">
        <v>15</v>
      </c>
    </row>
    <row r="85" spans="1:2" ht="20.100000000000001" customHeight="1" x14ac:dyDescent="0.25">
      <c r="A85" s="2">
        <v>14</v>
      </c>
      <c r="B85" s="3" t="s">
        <v>16</v>
      </c>
    </row>
    <row r="86" spans="1:2" ht="20.100000000000001" customHeight="1" x14ac:dyDescent="0.25">
      <c r="A86" s="2">
        <v>10</v>
      </c>
      <c r="B86" s="3" t="s">
        <v>17</v>
      </c>
    </row>
    <row r="87" spans="1:2" ht="20.100000000000001" customHeight="1" x14ac:dyDescent="0.25">
      <c r="A87" s="1">
        <f>SUM(A88:A90)</f>
        <v>101</v>
      </c>
      <c r="B87" s="4" t="s">
        <v>18</v>
      </c>
    </row>
    <row r="88" spans="1:2" ht="20.100000000000001" customHeight="1" x14ac:dyDescent="0.25">
      <c r="A88" s="2">
        <v>95</v>
      </c>
      <c r="B88" s="3" t="s">
        <v>19</v>
      </c>
    </row>
    <row r="89" spans="1:2" ht="20.100000000000001" customHeight="1" x14ac:dyDescent="0.25">
      <c r="A89" s="2">
        <v>3</v>
      </c>
      <c r="B89" s="3" t="s">
        <v>20</v>
      </c>
    </row>
    <row r="90" spans="1:2" ht="20.100000000000001" customHeight="1" x14ac:dyDescent="0.25">
      <c r="A90" s="2">
        <v>3</v>
      </c>
      <c r="B90" s="3" t="s">
        <v>21</v>
      </c>
    </row>
    <row r="91" spans="1:2" ht="20.100000000000001" customHeight="1" x14ac:dyDescent="0.25">
      <c r="A91" s="1">
        <f>SUM(A92:A101)</f>
        <v>257</v>
      </c>
      <c r="B91" s="4" t="s">
        <v>49</v>
      </c>
    </row>
    <row r="92" spans="1:2" ht="20.100000000000001" customHeight="1" x14ac:dyDescent="0.25">
      <c r="A92" s="2">
        <v>18</v>
      </c>
      <c r="B92" s="3" t="s">
        <v>50</v>
      </c>
    </row>
    <row r="93" spans="1:2" ht="20.100000000000001" customHeight="1" x14ac:dyDescent="0.25">
      <c r="A93" s="2">
        <v>59</v>
      </c>
      <c r="B93" s="3" t="s">
        <v>51</v>
      </c>
    </row>
    <row r="94" spans="1:2" ht="20.100000000000001" customHeight="1" x14ac:dyDescent="0.25">
      <c r="A94" s="2">
        <v>48</v>
      </c>
      <c r="B94" s="3" t="s">
        <v>52</v>
      </c>
    </row>
    <row r="95" spans="1:2" ht="20.100000000000001" customHeight="1" x14ac:dyDescent="0.25">
      <c r="A95" s="2">
        <v>18</v>
      </c>
      <c r="B95" s="3" t="s">
        <v>53</v>
      </c>
    </row>
    <row r="96" spans="1:2" ht="20.100000000000001" customHeight="1" x14ac:dyDescent="0.25">
      <c r="A96" s="2">
        <v>28</v>
      </c>
      <c r="B96" s="3" t="s">
        <v>54</v>
      </c>
    </row>
    <row r="97" spans="1:2" ht="20.100000000000001" customHeight="1" x14ac:dyDescent="0.25">
      <c r="A97" s="2">
        <v>17</v>
      </c>
      <c r="B97" s="3" t="s">
        <v>55</v>
      </c>
    </row>
    <row r="98" spans="1:2" ht="20.100000000000001" customHeight="1" x14ac:dyDescent="0.25">
      <c r="A98" s="2">
        <v>28</v>
      </c>
      <c r="B98" s="3" t="s">
        <v>56</v>
      </c>
    </row>
    <row r="99" spans="1:2" ht="20.100000000000001" customHeight="1" x14ac:dyDescent="0.25">
      <c r="A99" s="2">
        <v>3</v>
      </c>
      <c r="B99" s="3" t="s">
        <v>57</v>
      </c>
    </row>
    <row r="100" spans="1:2" ht="20.100000000000001" customHeight="1" x14ac:dyDescent="0.25">
      <c r="A100" s="2">
        <v>3</v>
      </c>
      <c r="B100" s="3" t="s">
        <v>58</v>
      </c>
    </row>
    <row r="101" spans="1:2" ht="20.100000000000001" customHeight="1" x14ac:dyDescent="0.25">
      <c r="A101" s="2">
        <v>35</v>
      </c>
      <c r="B101" s="3" t="s">
        <v>59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284E-113E-4F1F-8095-CAA42FC91D9F}">
  <dimension ref="B2:C73"/>
  <sheetViews>
    <sheetView tabSelected="1" zoomScale="110" zoomScaleNormal="110" workbookViewId="0">
      <selection activeCell="C6" sqref="C6"/>
    </sheetView>
  </sheetViews>
  <sheetFormatPr defaultRowHeight="15" x14ac:dyDescent="0.25"/>
  <cols>
    <col min="2" max="2" width="7.140625" style="2" customWidth="1"/>
    <col min="3" max="3" width="118.5703125" style="8" customWidth="1"/>
  </cols>
  <sheetData>
    <row r="2" spans="2:3" x14ac:dyDescent="0.25">
      <c r="B2" s="2" t="s">
        <v>87</v>
      </c>
    </row>
    <row r="3" spans="2:3" x14ac:dyDescent="0.25">
      <c r="B3" s="11" t="s">
        <v>176</v>
      </c>
      <c r="C3" s="9" t="s">
        <v>160</v>
      </c>
    </row>
    <row r="4" spans="2:3" ht="25.5" x14ac:dyDescent="0.25">
      <c r="B4" s="11" t="s">
        <v>176</v>
      </c>
      <c r="C4" s="9" t="s">
        <v>168</v>
      </c>
    </row>
    <row r="5" spans="2:3" x14ac:dyDescent="0.25">
      <c r="B5" s="11" t="s">
        <v>176</v>
      </c>
      <c r="C5" s="9" t="s">
        <v>129</v>
      </c>
    </row>
    <row r="6" spans="2:3" x14ac:dyDescent="0.25">
      <c r="B6" s="11" t="s">
        <v>176</v>
      </c>
      <c r="C6" s="9" t="s">
        <v>165</v>
      </c>
    </row>
    <row r="7" spans="2:3" x14ac:dyDescent="0.25">
      <c r="B7" s="11" t="s">
        <v>176</v>
      </c>
      <c r="C7" s="9" t="s">
        <v>146</v>
      </c>
    </row>
    <row r="8" spans="2:3" x14ac:dyDescent="0.25">
      <c r="B8" s="11" t="s">
        <v>176</v>
      </c>
      <c r="C8" s="9" t="s">
        <v>114</v>
      </c>
    </row>
    <row r="9" spans="2:3" ht="25.5" x14ac:dyDescent="0.25">
      <c r="B9" s="11" t="s">
        <v>176</v>
      </c>
      <c r="C9" s="9" t="s">
        <v>164</v>
      </c>
    </row>
    <row r="10" spans="2:3" x14ac:dyDescent="0.25">
      <c r="B10" s="11" t="s">
        <v>177</v>
      </c>
      <c r="C10" s="9" t="s">
        <v>169</v>
      </c>
    </row>
    <row r="11" spans="2:3" x14ac:dyDescent="0.25">
      <c r="B11" s="11" t="s">
        <v>177</v>
      </c>
      <c r="C11" s="9" t="s">
        <v>117</v>
      </c>
    </row>
    <row r="12" spans="2:3" ht="25.5" x14ac:dyDescent="0.25">
      <c r="B12" s="11" t="s">
        <v>178</v>
      </c>
      <c r="C12" s="9" t="s">
        <v>167</v>
      </c>
    </row>
    <row r="13" spans="2:3" x14ac:dyDescent="0.25">
      <c r="B13" s="11" t="s">
        <v>178</v>
      </c>
      <c r="C13" s="9" t="s">
        <v>128</v>
      </c>
    </row>
    <row r="14" spans="2:3" x14ac:dyDescent="0.25">
      <c r="B14" s="11" t="s">
        <v>178</v>
      </c>
      <c r="C14" s="9" t="s">
        <v>134</v>
      </c>
    </row>
    <row r="15" spans="2:3" x14ac:dyDescent="0.25">
      <c r="B15" s="11" t="s">
        <v>178</v>
      </c>
      <c r="C15" s="9" t="s">
        <v>116</v>
      </c>
    </row>
    <row r="16" spans="2:3" x14ac:dyDescent="0.25">
      <c r="B16" s="11" t="s">
        <v>178</v>
      </c>
      <c r="C16" s="9" t="s">
        <v>133</v>
      </c>
    </row>
    <row r="17" spans="2:3" ht="25.5" x14ac:dyDescent="0.25">
      <c r="B17" s="11" t="s">
        <v>178</v>
      </c>
      <c r="C17" s="9" t="s">
        <v>121</v>
      </c>
    </row>
    <row r="18" spans="2:3" x14ac:dyDescent="0.25">
      <c r="B18" s="11" t="s">
        <v>178</v>
      </c>
      <c r="C18" s="9" t="s">
        <v>148</v>
      </c>
    </row>
    <row r="19" spans="2:3" x14ac:dyDescent="0.25">
      <c r="B19" s="11" t="s">
        <v>178</v>
      </c>
      <c r="C19" s="9" t="s">
        <v>150</v>
      </c>
    </row>
    <row r="20" spans="2:3" ht="25.5" x14ac:dyDescent="0.25">
      <c r="B20" s="11" t="s">
        <v>178</v>
      </c>
      <c r="C20" s="9" t="s">
        <v>106</v>
      </c>
    </row>
    <row r="21" spans="2:3" ht="25.5" x14ac:dyDescent="0.25">
      <c r="B21" s="11" t="s">
        <v>178</v>
      </c>
      <c r="C21" s="9" t="s">
        <v>111</v>
      </c>
    </row>
    <row r="22" spans="2:3" ht="25.5" x14ac:dyDescent="0.25">
      <c r="B22" s="11" t="s">
        <v>178</v>
      </c>
      <c r="C22" s="9" t="s">
        <v>135</v>
      </c>
    </row>
    <row r="23" spans="2:3" ht="25.5" x14ac:dyDescent="0.25">
      <c r="B23" s="11" t="s">
        <v>178</v>
      </c>
      <c r="C23" s="9" t="s">
        <v>171</v>
      </c>
    </row>
    <row r="24" spans="2:3" x14ac:dyDescent="0.25">
      <c r="B24" s="11" t="s">
        <v>178</v>
      </c>
      <c r="C24" s="9" t="s">
        <v>172</v>
      </c>
    </row>
    <row r="25" spans="2:3" ht="25.5" x14ac:dyDescent="0.25">
      <c r="B25" s="11" t="s">
        <v>178</v>
      </c>
      <c r="C25" s="9" t="s">
        <v>118</v>
      </c>
    </row>
    <row r="26" spans="2:3" x14ac:dyDescent="0.25">
      <c r="B26" s="11" t="s">
        <v>179</v>
      </c>
      <c r="C26" s="9" t="s">
        <v>158</v>
      </c>
    </row>
    <row r="27" spans="2:3" x14ac:dyDescent="0.25">
      <c r="B27" s="11" t="s">
        <v>179</v>
      </c>
      <c r="C27" s="9" t="s">
        <v>143</v>
      </c>
    </row>
    <row r="28" spans="2:3" x14ac:dyDescent="0.25">
      <c r="B28" s="11" t="s">
        <v>179</v>
      </c>
      <c r="C28" s="9" t="s">
        <v>125</v>
      </c>
    </row>
    <row r="29" spans="2:3" ht="25.5" x14ac:dyDescent="0.25">
      <c r="B29" s="11" t="s">
        <v>179</v>
      </c>
      <c r="C29" s="9" t="s">
        <v>163</v>
      </c>
    </row>
    <row r="30" spans="2:3" ht="25.5" x14ac:dyDescent="0.25">
      <c r="B30" s="11" t="s">
        <v>180</v>
      </c>
      <c r="C30" s="9" t="s">
        <v>144</v>
      </c>
    </row>
    <row r="31" spans="2:3" x14ac:dyDescent="0.25">
      <c r="B31" s="11" t="s">
        <v>180</v>
      </c>
      <c r="C31" s="9" t="s">
        <v>104</v>
      </c>
    </row>
    <row r="32" spans="2:3" x14ac:dyDescent="0.25">
      <c r="B32" s="11" t="s">
        <v>181</v>
      </c>
      <c r="C32" s="9" t="s">
        <v>123</v>
      </c>
    </row>
    <row r="33" spans="2:3" x14ac:dyDescent="0.25">
      <c r="B33" s="11" t="s">
        <v>182</v>
      </c>
      <c r="C33" s="9" t="s">
        <v>136</v>
      </c>
    </row>
    <row r="34" spans="2:3" x14ac:dyDescent="0.25">
      <c r="B34" s="11" t="s">
        <v>182</v>
      </c>
      <c r="C34" s="9" t="s">
        <v>139</v>
      </c>
    </row>
    <row r="35" spans="2:3" x14ac:dyDescent="0.25">
      <c r="B35" s="11" t="s">
        <v>182</v>
      </c>
      <c r="C35" s="9" t="s">
        <v>124</v>
      </c>
    </row>
    <row r="36" spans="2:3" x14ac:dyDescent="0.25">
      <c r="B36" s="11" t="s">
        <v>183</v>
      </c>
      <c r="C36" s="9" t="s">
        <v>122</v>
      </c>
    </row>
    <row r="37" spans="2:3" x14ac:dyDescent="0.25">
      <c r="B37" s="11" t="s">
        <v>183</v>
      </c>
      <c r="C37" s="9" t="s">
        <v>149</v>
      </c>
    </row>
    <row r="38" spans="2:3" ht="25.5" x14ac:dyDescent="0.25">
      <c r="B38" s="11" t="s">
        <v>183</v>
      </c>
      <c r="C38" s="9" t="s">
        <v>110</v>
      </c>
    </row>
    <row r="39" spans="2:3" x14ac:dyDescent="0.25">
      <c r="B39" s="11" t="s">
        <v>184</v>
      </c>
      <c r="C39" s="9" t="s">
        <v>151</v>
      </c>
    </row>
    <row r="40" spans="2:3" x14ac:dyDescent="0.25">
      <c r="B40" s="11" t="s">
        <v>184</v>
      </c>
      <c r="C40" s="9" t="s">
        <v>105</v>
      </c>
    </row>
    <row r="41" spans="2:3" x14ac:dyDescent="0.25">
      <c r="B41" s="11" t="s">
        <v>184</v>
      </c>
      <c r="C41" s="9" t="s">
        <v>107</v>
      </c>
    </row>
    <row r="42" spans="2:3" x14ac:dyDescent="0.25">
      <c r="B42" s="11" t="s">
        <v>185</v>
      </c>
      <c r="C42" s="9" t="s">
        <v>112</v>
      </c>
    </row>
    <row r="43" spans="2:3" x14ac:dyDescent="0.25">
      <c r="B43" s="11" t="s">
        <v>186</v>
      </c>
      <c r="C43" s="9" t="s">
        <v>115</v>
      </c>
    </row>
    <row r="44" spans="2:3" ht="63.75" x14ac:dyDescent="0.25">
      <c r="B44" s="11" t="s">
        <v>186</v>
      </c>
      <c r="C44" s="9" t="s">
        <v>142</v>
      </c>
    </row>
    <row r="45" spans="2:3" x14ac:dyDescent="0.25">
      <c r="B45" s="11" t="s">
        <v>186</v>
      </c>
      <c r="C45" s="9" t="s">
        <v>138</v>
      </c>
    </row>
    <row r="46" spans="2:3" x14ac:dyDescent="0.25">
      <c r="B46" s="11" t="s">
        <v>187</v>
      </c>
      <c r="C46" s="9" t="s">
        <v>155</v>
      </c>
    </row>
    <row r="47" spans="2:3" x14ac:dyDescent="0.25">
      <c r="B47" s="11" t="s">
        <v>188</v>
      </c>
      <c r="C47" s="9" t="s">
        <v>156</v>
      </c>
    </row>
    <row r="48" spans="2:3" ht="25.5" x14ac:dyDescent="0.25">
      <c r="B48" s="11" t="s">
        <v>189</v>
      </c>
      <c r="C48" s="9" t="s">
        <v>102</v>
      </c>
    </row>
    <row r="49" spans="2:3" x14ac:dyDescent="0.25">
      <c r="B49" s="11" t="s">
        <v>190</v>
      </c>
      <c r="C49" s="9" t="s">
        <v>157</v>
      </c>
    </row>
    <row r="50" spans="2:3" x14ac:dyDescent="0.25">
      <c r="B50" s="11" t="s">
        <v>190</v>
      </c>
      <c r="C50" s="9" t="s">
        <v>132</v>
      </c>
    </row>
    <row r="51" spans="2:3" ht="25.5" x14ac:dyDescent="0.25">
      <c r="B51" s="11" t="s">
        <v>190</v>
      </c>
      <c r="C51" s="9" t="s">
        <v>147</v>
      </c>
    </row>
    <row r="52" spans="2:3" ht="51" x14ac:dyDescent="0.25">
      <c r="B52" s="11" t="s">
        <v>191</v>
      </c>
      <c r="C52" s="9" t="s">
        <v>162</v>
      </c>
    </row>
    <row r="53" spans="2:3" x14ac:dyDescent="0.25">
      <c r="B53" s="11" t="s">
        <v>191</v>
      </c>
      <c r="C53" s="9" t="s">
        <v>154</v>
      </c>
    </row>
    <row r="54" spans="2:3" x14ac:dyDescent="0.25">
      <c r="B54" s="11" t="s">
        <v>191</v>
      </c>
      <c r="C54" s="9" t="s">
        <v>137</v>
      </c>
    </row>
    <row r="55" spans="2:3" x14ac:dyDescent="0.25">
      <c r="B55" s="11" t="s">
        <v>191</v>
      </c>
      <c r="C55" s="9" t="s">
        <v>131</v>
      </c>
    </row>
    <row r="56" spans="2:3" ht="25.5" x14ac:dyDescent="0.25">
      <c r="B56" s="11" t="s">
        <v>192</v>
      </c>
      <c r="C56" s="9" t="s">
        <v>145</v>
      </c>
    </row>
    <row r="57" spans="2:3" x14ac:dyDescent="0.25">
      <c r="B57" s="11" t="s">
        <v>192</v>
      </c>
      <c r="C57" s="9" t="s">
        <v>113</v>
      </c>
    </row>
    <row r="58" spans="2:3" x14ac:dyDescent="0.25">
      <c r="B58" s="11" t="s">
        <v>193</v>
      </c>
      <c r="C58" s="9" t="s">
        <v>103</v>
      </c>
    </row>
    <row r="59" spans="2:3" ht="25.5" x14ac:dyDescent="0.25">
      <c r="B59" s="11" t="s">
        <v>194</v>
      </c>
      <c r="C59" s="9" t="s">
        <v>152</v>
      </c>
    </row>
    <row r="60" spans="2:3" x14ac:dyDescent="0.25">
      <c r="B60" s="11" t="s">
        <v>194</v>
      </c>
      <c r="C60" s="9" t="s">
        <v>108</v>
      </c>
    </row>
    <row r="61" spans="2:3" x14ac:dyDescent="0.25">
      <c r="B61" s="11" t="s">
        <v>195</v>
      </c>
      <c r="C61" s="9" t="s">
        <v>120</v>
      </c>
    </row>
    <row r="62" spans="2:3" x14ac:dyDescent="0.25">
      <c r="B62" s="11" t="s">
        <v>195</v>
      </c>
      <c r="C62" s="9" t="s">
        <v>140</v>
      </c>
    </row>
    <row r="63" spans="2:3" ht="25.5" x14ac:dyDescent="0.25">
      <c r="B63" s="11" t="s">
        <v>196</v>
      </c>
      <c r="C63" s="9" t="s">
        <v>159</v>
      </c>
    </row>
    <row r="64" spans="2:3" x14ac:dyDescent="0.25">
      <c r="B64" s="11" t="s">
        <v>196</v>
      </c>
      <c r="C64" s="9" t="s">
        <v>126</v>
      </c>
    </row>
    <row r="65" spans="2:3" x14ac:dyDescent="0.25">
      <c r="B65" s="11" t="s">
        <v>197</v>
      </c>
      <c r="C65" s="9" t="s">
        <v>119</v>
      </c>
    </row>
    <row r="66" spans="2:3" ht="25.5" x14ac:dyDescent="0.25">
      <c r="B66" s="11" t="s">
        <v>198</v>
      </c>
      <c r="C66" s="9" t="s">
        <v>141</v>
      </c>
    </row>
    <row r="67" spans="2:3" x14ac:dyDescent="0.25">
      <c r="B67" s="11" t="s">
        <v>198</v>
      </c>
      <c r="C67" s="9" t="s">
        <v>130</v>
      </c>
    </row>
    <row r="68" spans="2:3" ht="25.5" x14ac:dyDescent="0.25">
      <c r="B68" s="11" t="s">
        <v>198</v>
      </c>
      <c r="C68" s="9" t="s">
        <v>127</v>
      </c>
    </row>
    <row r="69" spans="2:3" x14ac:dyDescent="0.25">
      <c r="B69" s="11" t="s">
        <v>198</v>
      </c>
      <c r="C69" s="9" t="s">
        <v>170</v>
      </c>
    </row>
    <row r="70" spans="2:3" x14ac:dyDescent="0.25">
      <c r="B70" s="11" t="s">
        <v>198</v>
      </c>
      <c r="C70" s="9" t="s">
        <v>153</v>
      </c>
    </row>
    <row r="71" spans="2:3" x14ac:dyDescent="0.25">
      <c r="B71" s="11" t="s">
        <v>198</v>
      </c>
      <c r="C71" s="9" t="s">
        <v>166</v>
      </c>
    </row>
    <row r="72" spans="2:3" ht="25.5" x14ac:dyDescent="0.25">
      <c r="B72" s="11" t="s">
        <v>199</v>
      </c>
      <c r="C72" s="9" t="s">
        <v>161</v>
      </c>
    </row>
    <row r="73" spans="2:3" ht="25.5" x14ac:dyDescent="0.25">
      <c r="B73" s="11" t="s">
        <v>200</v>
      </c>
      <c r="C73" s="9" t="s">
        <v>109</v>
      </c>
    </row>
  </sheetData>
  <autoFilter ref="B2:C73" xr:uid="{9430D3FC-C4E2-40C8-8CB3-D3F07A089203}"/>
  <phoneticPr fontId="3" type="noConversion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5D71-1D3F-4E43-8B90-BC7341264D28}">
  <dimension ref="A2:D34"/>
  <sheetViews>
    <sheetView workbookViewId="0">
      <selection sqref="A1:A1048576"/>
    </sheetView>
  </sheetViews>
  <sheetFormatPr defaultRowHeight="15" x14ac:dyDescent="0.25"/>
  <cols>
    <col min="2" max="2" width="6.28515625" customWidth="1"/>
  </cols>
  <sheetData>
    <row r="2" spans="1:4" x14ac:dyDescent="0.25">
      <c r="D2" t="s">
        <v>173</v>
      </c>
    </row>
    <row r="3" spans="1:4" x14ac:dyDescent="0.25">
      <c r="B3" t="s">
        <v>87</v>
      </c>
      <c r="D3" t="s">
        <v>174</v>
      </c>
    </row>
    <row r="4" spans="1:4" x14ac:dyDescent="0.25">
      <c r="A4" s="11"/>
      <c r="B4" s="11" t="s">
        <v>178</v>
      </c>
      <c r="C4" s="10">
        <v>1</v>
      </c>
      <c r="D4" t="s">
        <v>118</v>
      </c>
    </row>
    <row r="5" spans="1:4" x14ac:dyDescent="0.25">
      <c r="A5" s="11"/>
      <c r="B5" s="11" t="s">
        <v>178</v>
      </c>
      <c r="C5" s="10">
        <v>1</v>
      </c>
      <c r="D5" t="s">
        <v>106</v>
      </c>
    </row>
    <row r="6" spans="1:4" x14ac:dyDescent="0.25">
      <c r="A6" s="11"/>
      <c r="B6" s="11" t="s">
        <v>178</v>
      </c>
      <c r="C6" s="10">
        <v>2</v>
      </c>
      <c r="D6" t="s">
        <v>134</v>
      </c>
    </row>
    <row r="7" spans="1:4" x14ac:dyDescent="0.25">
      <c r="A7" s="11"/>
      <c r="B7" s="11" t="s">
        <v>178</v>
      </c>
      <c r="C7" s="10">
        <v>2</v>
      </c>
      <c r="D7" t="s">
        <v>172</v>
      </c>
    </row>
    <row r="8" spans="1:4" x14ac:dyDescent="0.25">
      <c r="A8" s="11"/>
      <c r="B8" s="11" t="s">
        <v>178</v>
      </c>
      <c r="C8" s="10">
        <v>2</v>
      </c>
      <c r="D8" t="s">
        <v>116</v>
      </c>
    </row>
    <row r="9" spans="1:4" x14ac:dyDescent="0.25">
      <c r="A9" s="11"/>
      <c r="B9" s="11" t="s">
        <v>178</v>
      </c>
      <c r="C9" s="10">
        <v>2</v>
      </c>
      <c r="D9" t="s">
        <v>135</v>
      </c>
    </row>
    <row r="10" spans="1:4" x14ac:dyDescent="0.25">
      <c r="A10" s="11"/>
      <c r="B10" s="11" t="s">
        <v>178</v>
      </c>
      <c r="C10" s="10">
        <v>2</v>
      </c>
      <c r="D10" t="s">
        <v>167</v>
      </c>
    </row>
    <row r="11" spans="1:4" x14ac:dyDescent="0.25">
      <c r="A11" s="11"/>
      <c r="B11" s="11" t="s">
        <v>178</v>
      </c>
      <c r="C11" s="10">
        <v>2</v>
      </c>
      <c r="D11" t="s">
        <v>171</v>
      </c>
    </row>
    <row r="12" spans="1:4" x14ac:dyDescent="0.25">
      <c r="A12" s="11"/>
      <c r="B12" s="11" t="s">
        <v>178</v>
      </c>
      <c r="C12" s="10">
        <v>2</v>
      </c>
      <c r="D12" t="s">
        <v>111</v>
      </c>
    </row>
    <row r="13" spans="1:4" x14ac:dyDescent="0.25">
      <c r="A13" s="11"/>
      <c r="B13" s="11" t="s">
        <v>178</v>
      </c>
      <c r="C13" s="10">
        <v>3</v>
      </c>
      <c r="D13" t="s">
        <v>133</v>
      </c>
    </row>
    <row r="14" spans="1:4" x14ac:dyDescent="0.25">
      <c r="A14" s="11"/>
      <c r="B14" s="11" t="s">
        <v>178</v>
      </c>
      <c r="C14" s="10">
        <v>3</v>
      </c>
      <c r="D14" t="s">
        <v>128</v>
      </c>
    </row>
    <row r="15" spans="1:4" x14ac:dyDescent="0.25">
      <c r="A15" s="11"/>
      <c r="B15" s="11" t="s">
        <v>178</v>
      </c>
      <c r="C15" s="10">
        <v>3</v>
      </c>
      <c r="D15" t="s">
        <v>121</v>
      </c>
    </row>
    <row r="16" spans="1:4" x14ac:dyDescent="0.25">
      <c r="A16" s="11"/>
      <c r="B16" s="11" t="s">
        <v>178</v>
      </c>
      <c r="C16" s="10">
        <v>3</v>
      </c>
      <c r="D16" t="s">
        <v>148</v>
      </c>
    </row>
    <row r="17" spans="1:4" x14ac:dyDescent="0.25">
      <c r="A17" s="11"/>
      <c r="B17" s="11" t="s">
        <v>178</v>
      </c>
      <c r="C17" s="10">
        <v>3</v>
      </c>
      <c r="D17" t="s">
        <v>150</v>
      </c>
    </row>
    <row r="18" spans="1:4" x14ac:dyDescent="0.25">
      <c r="A18" s="11"/>
      <c r="B18" s="11" t="s">
        <v>179</v>
      </c>
      <c r="C18" s="10">
        <v>2</v>
      </c>
      <c r="D18" t="s">
        <v>125</v>
      </c>
    </row>
    <row r="19" spans="1:4" x14ac:dyDescent="0.25">
      <c r="B19" s="11" t="s">
        <v>179</v>
      </c>
      <c r="C19" s="10">
        <v>2</v>
      </c>
      <c r="D19" t="s">
        <v>163</v>
      </c>
    </row>
    <row r="20" spans="1:4" x14ac:dyDescent="0.25">
      <c r="B20" s="11" t="s">
        <v>179</v>
      </c>
      <c r="C20" s="10">
        <v>3</v>
      </c>
      <c r="D20" t="s">
        <v>158</v>
      </c>
    </row>
    <row r="21" spans="1:4" x14ac:dyDescent="0.25">
      <c r="B21" s="11" t="s">
        <v>179</v>
      </c>
      <c r="C21" s="10">
        <v>3</v>
      </c>
      <c r="D21" t="s">
        <v>143</v>
      </c>
    </row>
    <row r="22" spans="1:4" x14ac:dyDescent="0.25">
      <c r="B22" s="11" t="s">
        <v>180</v>
      </c>
      <c r="C22" s="10">
        <v>1</v>
      </c>
      <c r="D22" t="s">
        <v>104</v>
      </c>
    </row>
    <row r="23" spans="1:4" x14ac:dyDescent="0.25">
      <c r="B23" s="11" t="s">
        <v>180</v>
      </c>
      <c r="C23" s="10">
        <v>1</v>
      </c>
      <c r="D23" t="s">
        <v>144</v>
      </c>
    </row>
    <row r="24" spans="1:4" x14ac:dyDescent="0.25">
      <c r="B24" s="11" t="s">
        <v>181</v>
      </c>
      <c r="C24" s="10">
        <v>2</v>
      </c>
      <c r="D24" t="s">
        <v>123</v>
      </c>
    </row>
    <row r="25" spans="1:4" x14ac:dyDescent="0.25">
      <c r="B25" s="11" t="s">
        <v>182</v>
      </c>
      <c r="C25" s="10">
        <v>2</v>
      </c>
      <c r="D25" t="s">
        <v>124</v>
      </c>
    </row>
    <row r="26" spans="1:4" x14ac:dyDescent="0.25">
      <c r="B26" s="11" t="s">
        <v>182</v>
      </c>
      <c r="C26" s="10">
        <v>2</v>
      </c>
      <c r="D26" t="s">
        <v>136</v>
      </c>
    </row>
    <row r="27" spans="1:4" x14ac:dyDescent="0.25">
      <c r="B27" s="11" t="s">
        <v>182</v>
      </c>
      <c r="C27" s="10">
        <v>2</v>
      </c>
      <c r="D27" t="s">
        <v>139</v>
      </c>
    </row>
    <row r="28" spans="1:4" x14ac:dyDescent="0.25">
      <c r="B28" s="11" t="s">
        <v>183</v>
      </c>
      <c r="C28" s="10">
        <v>1</v>
      </c>
      <c r="D28" t="s">
        <v>122</v>
      </c>
    </row>
    <row r="29" spans="1:4" x14ac:dyDescent="0.25">
      <c r="B29" s="11" t="s">
        <v>183</v>
      </c>
      <c r="C29" s="10">
        <v>2</v>
      </c>
      <c r="D29" t="s">
        <v>110</v>
      </c>
    </row>
    <row r="30" spans="1:4" x14ac:dyDescent="0.25">
      <c r="B30" s="11" t="s">
        <v>183</v>
      </c>
      <c r="C30" s="10">
        <v>3</v>
      </c>
      <c r="D30" t="s">
        <v>149</v>
      </c>
    </row>
    <row r="31" spans="1:4" x14ac:dyDescent="0.25">
      <c r="B31" s="11" t="s">
        <v>184</v>
      </c>
      <c r="C31" s="10">
        <v>2</v>
      </c>
      <c r="D31" t="s">
        <v>151</v>
      </c>
    </row>
    <row r="32" spans="1:4" x14ac:dyDescent="0.25">
      <c r="B32" s="11" t="s">
        <v>184</v>
      </c>
      <c r="C32" s="10">
        <v>2</v>
      </c>
      <c r="D32" t="s">
        <v>105</v>
      </c>
    </row>
    <row r="33" spans="2:4" x14ac:dyDescent="0.25">
      <c r="B33" s="11" t="s">
        <v>184</v>
      </c>
      <c r="C33" s="10">
        <v>3</v>
      </c>
      <c r="D33" t="s">
        <v>175</v>
      </c>
    </row>
    <row r="34" spans="2:4" x14ac:dyDescent="0.25">
      <c r="B34" s="11" t="s">
        <v>185</v>
      </c>
      <c r="C34" s="10">
        <v>2</v>
      </c>
      <c r="D34" t="s">
        <v>112</v>
      </c>
    </row>
  </sheetData>
  <autoFilter ref="B3:D34" xr:uid="{07975D71-1D3F-4E43-8B90-BC7341264D28}">
    <sortState xmlns:xlrd2="http://schemas.microsoft.com/office/spreadsheetml/2017/richdata2" ref="B4:D34">
      <sortCondition ref="B3:B34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B2AF-9259-4A55-996B-13F9C47FD03E}">
  <dimension ref="B2:D12"/>
  <sheetViews>
    <sheetView zoomScaleNormal="100" workbookViewId="0">
      <selection activeCell="B4" sqref="B4:B12"/>
    </sheetView>
  </sheetViews>
  <sheetFormatPr defaultRowHeight="15" x14ac:dyDescent="0.25"/>
  <cols>
    <col min="2" max="2" width="6.5703125" style="2" customWidth="1"/>
  </cols>
  <sheetData>
    <row r="2" spans="2:4" x14ac:dyDescent="0.25">
      <c r="D2" t="s">
        <v>173</v>
      </c>
    </row>
    <row r="3" spans="2:4" x14ac:dyDescent="0.25">
      <c r="B3" s="2" t="s">
        <v>87</v>
      </c>
      <c r="C3" s="10"/>
      <c r="D3" t="s">
        <v>174</v>
      </c>
    </row>
    <row r="4" spans="2:4" x14ac:dyDescent="0.25">
      <c r="B4" s="11" t="s">
        <v>176</v>
      </c>
      <c r="C4" s="10">
        <v>2</v>
      </c>
      <c r="D4" t="s">
        <v>146</v>
      </c>
    </row>
    <row r="5" spans="2:4" x14ac:dyDescent="0.25">
      <c r="B5" s="11" t="s">
        <v>176</v>
      </c>
      <c r="C5" s="10">
        <v>3</v>
      </c>
      <c r="D5" t="s">
        <v>160</v>
      </c>
    </row>
    <row r="6" spans="2:4" x14ac:dyDescent="0.25">
      <c r="B6" s="11" t="s">
        <v>176</v>
      </c>
      <c r="C6" s="10">
        <v>2</v>
      </c>
      <c r="D6" t="s">
        <v>168</v>
      </c>
    </row>
    <row r="7" spans="2:4" x14ac:dyDescent="0.25">
      <c r="B7" s="11" t="s">
        <v>176</v>
      </c>
      <c r="C7" s="10">
        <v>2</v>
      </c>
      <c r="D7" t="s">
        <v>114</v>
      </c>
    </row>
    <row r="8" spans="2:4" x14ac:dyDescent="0.25">
      <c r="B8" s="11" t="s">
        <v>176</v>
      </c>
      <c r="C8" s="10">
        <v>2</v>
      </c>
      <c r="D8" t="s">
        <v>164</v>
      </c>
    </row>
    <row r="9" spans="2:4" x14ac:dyDescent="0.25">
      <c r="B9" s="11" t="s">
        <v>176</v>
      </c>
      <c r="C9" s="10">
        <v>2</v>
      </c>
      <c r="D9" t="s">
        <v>129</v>
      </c>
    </row>
    <row r="10" spans="2:4" x14ac:dyDescent="0.25">
      <c r="B10" s="11" t="s">
        <v>176</v>
      </c>
      <c r="C10" s="10">
        <v>2</v>
      </c>
      <c r="D10" t="s">
        <v>165</v>
      </c>
    </row>
    <row r="11" spans="2:4" x14ac:dyDescent="0.25">
      <c r="B11" s="11" t="s">
        <v>177</v>
      </c>
      <c r="C11" s="10">
        <v>2</v>
      </c>
      <c r="D11" t="s">
        <v>169</v>
      </c>
    </row>
    <row r="12" spans="2:4" x14ac:dyDescent="0.25">
      <c r="B12" s="11" t="s">
        <v>177</v>
      </c>
      <c r="C12" s="10">
        <v>2</v>
      </c>
      <c r="D12" t="s">
        <v>117</v>
      </c>
    </row>
  </sheetData>
  <autoFilter ref="B3:D12" xr:uid="{D4E9B2AF-9259-4A55-996B-13F9C47FD03E}"/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8BA5-6551-4B88-B546-45DBA73ED6F0}">
  <dimension ref="B2:D12"/>
  <sheetViews>
    <sheetView workbookViewId="0">
      <selection activeCell="B4" sqref="B4:B12"/>
    </sheetView>
  </sheetViews>
  <sheetFormatPr defaultRowHeight="15" x14ac:dyDescent="0.25"/>
  <cols>
    <col min="2" max="2" width="6.7109375" customWidth="1"/>
  </cols>
  <sheetData>
    <row r="2" spans="2:4" x14ac:dyDescent="0.25">
      <c r="D2" t="s">
        <v>173</v>
      </c>
    </row>
    <row r="3" spans="2:4" x14ac:dyDescent="0.25">
      <c r="B3" s="10" t="s">
        <v>87</v>
      </c>
      <c r="D3" t="s">
        <v>174</v>
      </c>
    </row>
    <row r="4" spans="2:4" x14ac:dyDescent="0.25">
      <c r="B4" s="11" t="s">
        <v>186</v>
      </c>
      <c r="C4" s="10">
        <v>1</v>
      </c>
      <c r="D4" t="s">
        <v>142</v>
      </c>
    </row>
    <row r="5" spans="2:4" x14ac:dyDescent="0.25">
      <c r="B5" s="11" t="s">
        <v>186</v>
      </c>
      <c r="C5" s="10">
        <v>1</v>
      </c>
      <c r="D5" t="s">
        <v>138</v>
      </c>
    </row>
    <row r="6" spans="2:4" x14ac:dyDescent="0.25">
      <c r="B6" s="11" t="s">
        <v>186</v>
      </c>
      <c r="C6" s="10">
        <v>2</v>
      </c>
      <c r="D6" t="s">
        <v>115</v>
      </c>
    </row>
    <row r="7" spans="2:4" x14ac:dyDescent="0.25">
      <c r="B7" s="11" t="s">
        <v>187</v>
      </c>
      <c r="C7" s="10">
        <v>1</v>
      </c>
      <c r="D7" t="s">
        <v>155</v>
      </c>
    </row>
    <row r="8" spans="2:4" x14ac:dyDescent="0.25">
      <c r="B8" s="11" t="s">
        <v>188</v>
      </c>
      <c r="C8" s="10">
        <v>2</v>
      </c>
      <c r="D8" t="s">
        <v>156</v>
      </c>
    </row>
    <row r="9" spans="2:4" x14ac:dyDescent="0.25">
      <c r="B9" s="11" t="s">
        <v>189</v>
      </c>
      <c r="C9" s="10">
        <v>2</v>
      </c>
      <c r="D9" t="s">
        <v>102</v>
      </c>
    </row>
    <row r="10" spans="2:4" x14ac:dyDescent="0.25">
      <c r="B10" s="11" t="s">
        <v>190</v>
      </c>
      <c r="C10" s="10">
        <v>2</v>
      </c>
      <c r="D10" t="s">
        <v>157</v>
      </c>
    </row>
    <row r="11" spans="2:4" x14ac:dyDescent="0.25">
      <c r="B11" s="11" t="s">
        <v>190</v>
      </c>
      <c r="C11" s="10">
        <v>3</v>
      </c>
      <c r="D11" t="s">
        <v>132</v>
      </c>
    </row>
    <row r="12" spans="2:4" x14ac:dyDescent="0.25">
      <c r="B12" s="11" t="s">
        <v>190</v>
      </c>
      <c r="C12" s="10">
        <v>3</v>
      </c>
      <c r="D12" t="s">
        <v>147</v>
      </c>
    </row>
  </sheetData>
  <autoFilter ref="B3:D12" xr:uid="{61808BA5-6551-4B88-B546-45DBA73ED6F0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3676-9B74-4C74-B41E-37693EF4B862}">
  <dimension ref="B2:D7"/>
  <sheetViews>
    <sheetView workbookViewId="0">
      <selection activeCell="B4" sqref="B4:B7"/>
    </sheetView>
  </sheetViews>
  <sheetFormatPr defaultRowHeight="15" x14ac:dyDescent="0.25"/>
  <cols>
    <col min="2" max="2" width="6.42578125" customWidth="1"/>
  </cols>
  <sheetData>
    <row r="2" spans="2:4" x14ac:dyDescent="0.25">
      <c r="D2" t="s">
        <v>173</v>
      </c>
    </row>
    <row r="3" spans="2:4" x14ac:dyDescent="0.25">
      <c r="B3" s="10" t="s">
        <v>87</v>
      </c>
      <c r="C3" s="10"/>
      <c r="D3" t="s">
        <v>174</v>
      </c>
    </row>
    <row r="4" spans="2:4" x14ac:dyDescent="0.25">
      <c r="B4" s="11" t="s">
        <v>191</v>
      </c>
      <c r="C4" s="10">
        <v>2</v>
      </c>
      <c r="D4" t="s">
        <v>137</v>
      </c>
    </row>
    <row r="5" spans="2:4" x14ac:dyDescent="0.25">
      <c r="B5" s="11" t="s">
        <v>191</v>
      </c>
      <c r="C5" s="10">
        <v>3</v>
      </c>
      <c r="D5" t="s">
        <v>131</v>
      </c>
    </row>
    <row r="6" spans="2:4" x14ac:dyDescent="0.25">
      <c r="B6" s="11" t="s">
        <v>191</v>
      </c>
      <c r="C6" s="10">
        <v>2</v>
      </c>
      <c r="D6" t="s">
        <v>162</v>
      </c>
    </row>
    <row r="7" spans="2:4" x14ac:dyDescent="0.25">
      <c r="B7" s="11" t="s">
        <v>191</v>
      </c>
      <c r="C7" s="10">
        <v>2</v>
      </c>
      <c r="D7" t="s">
        <v>154</v>
      </c>
    </row>
  </sheetData>
  <autoFilter ref="B3:D7" xr:uid="{924E3676-9B74-4C74-B41E-37693EF4B862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670D-9E0F-4F87-AED1-6F7BF073A012}">
  <dimension ref="B2:D13"/>
  <sheetViews>
    <sheetView workbookViewId="0">
      <selection activeCell="B4" sqref="B4:B13"/>
    </sheetView>
  </sheetViews>
  <sheetFormatPr defaultRowHeight="15" x14ac:dyDescent="0.25"/>
  <cols>
    <col min="2" max="2" width="7.5703125" customWidth="1"/>
  </cols>
  <sheetData>
    <row r="2" spans="2:4" x14ac:dyDescent="0.25">
      <c r="D2" t="s">
        <v>173</v>
      </c>
    </row>
    <row r="3" spans="2:4" x14ac:dyDescent="0.25">
      <c r="B3" s="10" t="s">
        <v>87</v>
      </c>
      <c r="D3" t="s">
        <v>174</v>
      </c>
    </row>
    <row r="4" spans="2:4" x14ac:dyDescent="0.25">
      <c r="B4" s="11" t="s">
        <v>192</v>
      </c>
      <c r="C4" s="10">
        <v>2</v>
      </c>
      <c r="D4" t="s">
        <v>145</v>
      </c>
    </row>
    <row r="5" spans="2:4" x14ac:dyDescent="0.25">
      <c r="B5" s="11" t="s">
        <v>192</v>
      </c>
      <c r="C5" s="10">
        <v>2</v>
      </c>
      <c r="D5" t="s">
        <v>113</v>
      </c>
    </row>
    <row r="6" spans="2:4" x14ac:dyDescent="0.25">
      <c r="B6" s="11" t="s">
        <v>193</v>
      </c>
      <c r="C6" s="10">
        <v>2</v>
      </c>
      <c r="D6" t="s">
        <v>103</v>
      </c>
    </row>
    <row r="7" spans="2:4" x14ac:dyDescent="0.25">
      <c r="B7" s="11" t="s">
        <v>194</v>
      </c>
      <c r="C7" s="10">
        <v>4</v>
      </c>
      <c r="D7" t="s">
        <v>152</v>
      </c>
    </row>
    <row r="8" spans="2:4" x14ac:dyDescent="0.25">
      <c r="B8" s="11" t="s">
        <v>194</v>
      </c>
      <c r="C8" s="10">
        <v>2</v>
      </c>
      <c r="D8" t="s">
        <v>108</v>
      </c>
    </row>
    <row r="9" spans="2:4" x14ac:dyDescent="0.25">
      <c r="B9" s="11" t="s">
        <v>195</v>
      </c>
      <c r="C9" s="10">
        <v>2</v>
      </c>
      <c r="D9" t="s">
        <v>140</v>
      </c>
    </row>
    <row r="10" spans="2:4" x14ac:dyDescent="0.25">
      <c r="B10" s="11" t="s">
        <v>195</v>
      </c>
      <c r="C10" s="10">
        <v>2</v>
      </c>
      <c r="D10" t="s">
        <v>120</v>
      </c>
    </row>
    <row r="11" spans="2:4" x14ac:dyDescent="0.25">
      <c r="B11" s="11" t="s">
        <v>196</v>
      </c>
      <c r="C11" s="10">
        <v>2</v>
      </c>
      <c r="D11" t="s">
        <v>159</v>
      </c>
    </row>
    <row r="12" spans="2:4" x14ac:dyDescent="0.25">
      <c r="B12" s="11" t="s">
        <v>196</v>
      </c>
      <c r="C12" s="10">
        <v>2</v>
      </c>
      <c r="D12" t="s">
        <v>126</v>
      </c>
    </row>
    <row r="13" spans="2:4" x14ac:dyDescent="0.25">
      <c r="B13" s="11" t="s">
        <v>197</v>
      </c>
      <c r="C13" s="10">
        <v>2</v>
      </c>
      <c r="D13" t="s">
        <v>119</v>
      </c>
    </row>
  </sheetData>
  <autoFilter ref="B3:D13" xr:uid="{70CE670D-9E0F-4F87-AED1-6F7BF073A012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D523-C0DC-4437-B4F7-78E085BCDC8D}">
  <dimension ref="B2:D11"/>
  <sheetViews>
    <sheetView workbookViewId="0">
      <selection activeCell="B4" sqref="B4:B11"/>
    </sheetView>
  </sheetViews>
  <sheetFormatPr defaultRowHeight="15" x14ac:dyDescent="0.25"/>
  <cols>
    <col min="2" max="2" width="6.42578125" customWidth="1"/>
  </cols>
  <sheetData>
    <row r="2" spans="2:4" x14ac:dyDescent="0.25">
      <c r="D2" t="s">
        <v>173</v>
      </c>
    </row>
    <row r="3" spans="2:4" x14ac:dyDescent="0.25">
      <c r="B3" s="10" t="s">
        <v>87</v>
      </c>
      <c r="D3" t="s">
        <v>174</v>
      </c>
    </row>
    <row r="4" spans="2:4" x14ac:dyDescent="0.25">
      <c r="B4" s="11" t="s">
        <v>198</v>
      </c>
      <c r="C4" s="10">
        <v>1</v>
      </c>
      <c r="D4" t="s">
        <v>141</v>
      </c>
    </row>
    <row r="5" spans="2:4" x14ac:dyDescent="0.25">
      <c r="B5" s="11" t="s">
        <v>198</v>
      </c>
      <c r="C5" s="10">
        <v>1</v>
      </c>
      <c r="D5" t="s">
        <v>127</v>
      </c>
    </row>
    <row r="6" spans="2:4" x14ac:dyDescent="0.25">
      <c r="B6" s="11" t="s">
        <v>198</v>
      </c>
      <c r="C6" s="10">
        <v>1</v>
      </c>
      <c r="D6" t="s">
        <v>166</v>
      </c>
    </row>
    <row r="7" spans="2:4" x14ac:dyDescent="0.25">
      <c r="B7" s="11" t="s">
        <v>198</v>
      </c>
      <c r="C7" s="10">
        <v>2</v>
      </c>
      <c r="D7" t="s">
        <v>170</v>
      </c>
    </row>
    <row r="8" spans="2:4" x14ac:dyDescent="0.25">
      <c r="B8" s="11" t="s">
        <v>198</v>
      </c>
      <c r="C8" s="10">
        <v>2</v>
      </c>
      <c r="D8" t="s">
        <v>153</v>
      </c>
    </row>
    <row r="9" spans="2:4" x14ac:dyDescent="0.25">
      <c r="B9" s="11" t="s">
        <v>198</v>
      </c>
      <c r="C9" s="10">
        <v>2</v>
      </c>
      <c r="D9" t="s">
        <v>130</v>
      </c>
    </row>
    <row r="10" spans="2:4" x14ac:dyDescent="0.25">
      <c r="B10" s="11" t="s">
        <v>199</v>
      </c>
      <c r="C10" s="10">
        <v>2</v>
      </c>
      <c r="D10" t="s">
        <v>161</v>
      </c>
    </row>
    <row r="11" spans="2:4" x14ac:dyDescent="0.25">
      <c r="B11" s="11" t="s">
        <v>200</v>
      </c>
      <c r="C11" s="10">
        <v>1</v>
      </c>
      <c r="D11" t="s">
        <v>109</v>
      </c>
    </row>
  </sheetData>
  <autoFilter ref="B3:D11" xr:uid="{CEFAD523-C0DC-4437-B4F7-78E085BCDC8D}">
    <sortState xmlns:xlrd2="http://schemas.microsoft.com/office/spreadsheetml/2017/richdata2" ref="B4:D11">
      <sortCondition ref="B3:B1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TEMAS</vt:lpstr>
      <vt:lpstr>RESPOSTAS 1º FILTRO</vt:lpstr>
      <vt:lpstr>ESTUDO</vt:lpstr>
      <vt:lpstr>DIFUSÃO</vt:lpstr>
      <vt:lpstr>GESTÃO</vt:lpstr>
      <vt:lpstr>PLANEJAMENTO</vt:lpstr>
      <vt:lpstr>PRÁTICA</vt:lpstr>
      <vt:lpstr>UNIÃO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</dc:creator>
  <cp:lastModifiedBy>Wilmar</cp:lastModifiedBy>
  <dcterms:created xsi:type="dcterms:W3CDTF">2021-04-28T11:58:03Z</dcterms:created>
  <dcterms:modified xsi:type="dcterms:W3CDTF">2021-06-23T22:53:27Z</dcterms:modified>
</cp:coreProperties>
</file>